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4\"/>
    </mc:Choice>
  </mc:AlternateContent>
  <bookViews>
    <workbookView xWindow="-15" yWindow="4320" windowWidth="17295" windowHeight="5355" activeTab="1"/>
  </bookViews>
  <sheets>
    <sheet name="dati assoluti" sheetId="2" r:id="rId1"/>
    <sheet name="dati %" sheetId="5" r:id="rId2"/>
  </sheet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D33" i="5"/>
  <c r="E33" i="5"/>
  <c r="F33" i="5"/>
  <c r="G33" i="5"/>
  <c r="H33" i="5"/>
  <c r="I33" i="5"/>
  <c r="J33" i="5"/>
  <c r="K33" i="5"/>
  <c r="L33" i="5"/>
  <c r="M33" i="5"/>
  <c r="N33" i="5"/>
  <c r="D34" i="5"/>
  <c r="E34" i="5"/>
  <c r="F34" i="5"/>
  <c r="G34" i="5"/>
  <c r="H34" i="5"/>
  <c r="I34" i="5"/>
  <c r="J34" i="5"/>
  <c r="K34" i="5"/>
  <c r="L34" i="5"/>
  <c r="M34" i="5"/>
  <c r="N34" i="5"/>
  <c r="D35" i="5"/>
  <c r="E35" i="5"/>
  <c r="F35" i="5"/>
  <c r="G35" i="5"/>
  <c r="H35" i="5"/>
  <c r="I35" i="5"/>
  <c r="J35" i="5"/>
  <c r="K35" i="5"/>
  <c r="L35" i="5"/>
  <c r="M35" i="5"/>
  <c r="N35" i="5"/>
  <c r="D36" i="5"/>
  <c r="E36" i="5"/>
  <c r="F36" i="5"/>
  <c r="G36" i="5"/>
  <c r="H36" i="5"/>
  <c r="I36" i="5"/>
  <c r="J36" i="5"/>
  <c r="K36" i="5"/>
  <c r="L36" i="5"/>
  <c r="M36" i="5"/>
  <c r="N36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D41" i="5"/>
  <c r="E41" i="5"/>
  <c r="F41" i="5"/>
  <c r="G41" i="5"/>
  <c r="H41" i="5"/>
  <c r="I41" i="5"/>
  <c r="J41" i="5"/>
  <c r="K41" i="5"/>
  <c r="L41" i="5"/>
  <c r="M41" i="5"/>
  <c r="N41" i="5"/>
  <c r="D42" i="5"/>
  <c r="E42" i="5"/>
  <c r="F42" i="5"/>
  <c r="G42" i="5"/>
  <c r="H42" i="5"/>
  <c r="I42" i="5"/>
  <c r="J42" i="5"/>
  <c r="K42" i="5"/>
  <c r="L42" i="5"/>
  <c r="M42" i="5"/>
  <c r="N42" i="5"/>
  <c r="D43" i="5"/>
  <c r="E43" i="5"/>
  <c r="F43" i="5"/>
  <c r="G43" i="5"/>
  <c r="H43" i="5"/>
  <c r="I43" i="5"/>
  <c r="J43" i="5"/>
  <c r="K43" i="5"/>
  <c r="L43" i="5"/>
  <c r="M43" i="5"/>
  <c r="N43" i="5"/>
  <c r="D44" i="5"/>
  <c r="E44" i="5"/>
  <c r="F44" i="5"/>
  <c r="G44" i="5"/>
  <c r="H44" i="5"/>
  <c r="I44" i="5"/>
  <c r="J44" i="5"/>
  <c r="K44" i="5"/>
  <c r="L44" i="5"/>
  <c r="M44" i="5"/>
  <c r="N44" i="5"/>
  <c r="D45" i="5"/>
  <c r="E45" i="5"/>
  <c r="F45" i="5"/>
  <c r="G45" i="5"/>
  <c r="H45" i="5"/>
  <c r="I45" i="5"/>
  <c r="J45" i="5"/>
  <c r="K45" i="5"/>
  <c r="L45" i="5"/>
  <c r="M45" i="5"/>
  <c r="N45" i="5"/>
  <c r="D46" i="5"/>
  <c r="E46" i="5"/>
  <c r="F46" i="5"/>
  <c r="G46" i="5"/>
  <c r="H46" i="5"/>
  <c r="I46" i="5"/>
  <c r="J46" i="5"/>
  <c r="K46" i="5"/>
  <c r="L46" i="5"/>
  <c r="M46" i="5"/>
  <c r="N46" i="5"/>
  <c r="D47" i="5"/>
  <c r="E47" i="5"/>
  <c r="F47" i="5"/>
  <c r="G47" i="5"/>
  <c r="H47" i="5"/>
  <c r="I47" i="5"/>
  <c r="J47" i="5"/>
  <c r="K47" i="5"/>
  <c r="L47" i="5"/>
  <c r="M47" i="5"/>
  <c r="N47" i="5"/>
  <c r="D48" i="5"/>
  <c r="E48" i="5"/>
  <c r="F48" i="5"/>
  <c r="G48" i="5"/>
  <c r="H48" i="5"/>
  <c r="I48" i="5"/>
  <c r="J48" i="5"/>
  <c r="K48" i="5"/>
  <c r="L48" i="5"/>
  <c r="M48" i="5"/>
  <c r="N48" i="5"/>
  <c r="D49" i="5"/>
  <c r="E49" i="5"/>
  <c r="F49" i="5"/>
  <c r="G49" i="5"/>
  <c r="H49" i="5"/>
  <c r="I49" i="5"/>
  <c r="J49" i="5"/>
  <c r="K49" i="5"/>
  <c r="L49" i="5"/>
  <c r="M49" i="5"/>
  <c r="N49" i="5"/>
  <c r="D50" i="5"/>
  <c r="E50" i="5"/>
  <c r="F50" i="5"/>
  <c r="G50" i="5"/>
  <c r="H50" i="5"/>
  <c r="I50" i="5"/>
  <c r="J50" i="5"/>
  <c r="K50" i="5"/>
  <c r="L50" i="5"/>
  <c r="M50" i="5"/>
  <c r="N50" i="5"/>
  <c r="D51" i="5"/>
  <c r="E51" i="5"/>
  <c r="F51" i="5"/>
  <c r="G51" i="5"/>
  <c r="H51" i="5"/>
  <c r="I51" i="5"/>
  <c r="J51" i="5"/>
  <c r="K51" i="5"/>
  <c r="L51" i="5"/>
  <c r="M51" i="5"/>
  <c r="N51" i="5"/>
  <c r="D53" i="5"/>
  <c r="E53" i="5"/>
  <c r="F53" i="5"/>
  <c r="G53" i="5"/>
  <c r="H53" i="5"/>
  <c r="I53" i="5"/>
  <c r="J53" i="5"/>
  <c r="K53" i="5"/>
  <c r="L53" i="5"/>
  <c r="M53" i="5"/>
  <c r="N53" i="5"/>
  <c r="D55" i="5"/>
  <c r="E55" i="5"/>
  <c r="F55" i="5"/>
  <c r="G55" i="5"/>
  <c r="H55" i="5"/>
  <c r="I55" i="5"/>
  <c r="J55" i="5"/>
  <c r="K55" i="5"/>
  <c r="L55" i="5"/>
  <c r="M55" i="5"/>
  <c r="N55" i="5"/>
  <c r="D57" i="5"/>
  <c r="E57" i="5"/>
  <c r="F57" i="5"/>
  <c r="G57" i="5"/>
  <c r="H57" i="5"/>
  <c r="I57" i="5"/>
  <c r="J57" i="5"/>
  <c r="K57" i="5"/>
  <c r="L57" i="5"/>
  <c r="M57" i="5"/>
  <c r="N57" i="5"/>
  <c r="D58" i="5"/>
  <c r="E58" i="5"/>
  <c r="F58" i="5"/>
  <c r="G58" i="5"/>
  <c r="H58" i="5"/>
  <c r="I58" i="5"/>
  <c r="J58" i="5"/>
  <c r="K58" i="5"/>
  <c r="L58" i="5"/>
  <c r="M58" i="5"/>
  <c r="N58" i="5"/>
  <c r="D59" i="5"/>
  <c r="E59" i="5"/>
  <c r="F59" i="5"/>
  <c r="G59" i="5"/>
  <c r="H59" i="5"/>
  <c r="I59" i="5"/>
  <c r="J59" i="5"/>
  <c r="K59" i="5"/>
  <c r="L59" i="5"/>
  <c r="M59" i="5"/>
  <c r="N59" i="5"/>
  <c r="D60" i="5"/>
  <c r="E60" i="5"/>
  <c r="F60" i="5"/>
  <c r="G60" i="5"/>
  <c r="H60" i="5"/>
  <c r="I60" i="5"/>
  <c r="J60" i="5"/>
  <c r="K60" i="5"/>
  <c r="L60" i="5"/>
  <c r="M60" i="5"/>
  <c r="N60" i="5"/>
  <c r="D61" i="5"/>
  <c r="E61" i="5"/>
  <c r="F61" i="5"/>
  <c r="G61" i="5"/>
  <c r="H61" i="5"/>
  <c r="I61" i="5"/>
  <c r="J61" i="5"/>
  <c r="K61" i="5"/>
  <c r="L61" i="5"/>
  <c r="M61" i="5"/>
  <c r="N61" i="5"/>
  <c r="D62" i="5"/>
  <c r="E62" i="5"/>
  <c r="F62" i="5"/>
  <c r="G62" i="5"/>
  <c r="H62" i="5"/>
  <c r="I62" i="5"/>
  <c r="J62" i="5"/>
  <c r="K62" i="5"/>
  <c r="L62" i="5"/>
  <c r="M62" i="5"/>
  <c r="N62" i="5"/>
  <c r="D63" i="5"/>
  <c r="E63" i="5"/>
  <c r="F63" i="5"/>
  <c r="G63" i="5"/>
  <c r="H63" i="5"/>
  <c r="I63" i="5"/>
  <c r="J63" i="5"/>
  <c r="K63" i="5"/>
  <c r="L63" i="5"/>
  <c r="M63" i="5"/>
  <c r="N63" i="5"/>
  <c r="D64" i="5"/>
  <c r="E64" i="5"/>
  <c r="F64" i="5"/>
  <c r="G64" i="5"/>
  <c r="H64" i="5"/>
  <c r="I64" i="5"/>
  <c r="J64" i="5"/>
  <c r="K64" i="5"/>
  <c r="L64" i="5"/>
  <c r="M64" i="5"/>
  <c r="N64" i="5"/>
  <c r="D65" i="5"/>
  <c r="E65" i="5"/>
  <c r="F65" i="5"/>
  <c r="G65" i="5"/>
  <c r="H65" i="5"/>
  <c r="I65" i="5"/>
  <c r="J65" i="5"/>
  <c r="K65" i="5"/>
  <c r="L65" i="5"/>
  <c r="M65" i="5"/>
  <c r="N65" i="5"/>
  <c r="D66" i="5"/>
  <c r="E66" i="5"/>
  <c r="F66" i="5"/>
  <c r="G66" i="5"/>
  <c r="H66" i="5"/>
  <c r="I66" i="5"/>
  <c r="J66" i="5"/>
  <c r="K66" i="5"/>
  <c r="L66" i="5"/>
  <c r="M66" i="5"/>
  <c r="N66" i="5"/>
  <c r="D67" i="5"/>
  <c r="E67" i="5"/>
  <c r="F67" i="5"/>
  <c r="G67" i="5"/>
  <c r="H67" i="5"/>
  <c r="I67" i="5"/>
  <c r="J67" i="5"/>
  <c r="K67" i="5"/>
  <c r="L67" i="5"/>
  <c r="M67" i="5"/>
  <c r="N67" i="5"/>
  <c r="D68" i="5"/>
  <c r="E68" i="5"/>
  <c r="F68" i="5"/>
  <c r="G68" i="5"/>
  <c r="H68" i="5"/>
  <c r="I68" i="5"/>
  <c r="J68" i="5"/>
  <c r="K68" i="5"/>
  <c r="L68" i="5"/>
  <c r="M68" i="5"/>
  <c r="N68" i="5"/>
  <c r="D69" i="5"/>
  <c r="E69" i="5"/>
  <c r="F69" i="5"/>
  <c r="G69" i="5"/>
  <c r="H69" i="5"/>
  <c r="I69" i="5"/>
  <c r="J69" i="5"/>
  <c r="K69" i="5"/>
  <c r="L69" i="5"/>
  <c r="M69" i="5"/>
  <c r="N69" i="5"/>
  <c r="D70" i="5"/>
  <c r="E70" i="5"/>
  <c r="F70" i="5"/>
  <c r="G70" i="5"/>
  <c r="H70" i="5"/>
  <c r="I70" i="5"/>
  <c r="J70" i="5"/>
  <c r="K70" i="5"/>
  <c r="L70" i="5"/>
  <c r="M70" i="5"/>
  <c r="N70" i="5"/>
  <c r="D71" i="5"/>
  <c r="E71" i="5"/>
  <c r="F71" i="5"/>
  <c r="G71" i="5"/>
  <c r="H71" i="5"/>
  <c r="I71" i="5"/>
  <c r="J71" i="5"/>
  <c r="K71" i="5"/>
  <c r="L71" i="5"/>
  <c r="M71" i="5"/>
  <c r="N71" i="5"/>
  <c r="D72" i="5"/>
  <c r="E72" i="5"/>
  <c r="F72" i="5"/>
  <c r="G72" i="5"/>
  <c r="H72" i="5"/>
  <c r="I72" i="5"/>
  <c r="J72" i="5"/>
  <c r="K72" i="5"/>
  <c r="L72" i="5"/>
  <c r="M72" i="5"/>
  <c r="N72" i="5"/>
  <c r="D73" i="5"/>
  <c r="E73" i="5"/>
  <c r="F73" i="5"/>
  <c r="G73" i="5"/>
  <c r="H73" i="5"/>
  <c r="I73" i="5"/>
  <c r="J73" i="5"/>
  <c r="K73" i="5"/>
  <c r="L73" i="5"/>
  <c r="M73" i="5"/>
  <c r="N73" i="5"/>
  <c r="D74" i="5"/>
  <c r="E74" i="5"/>
  <c r="F74" i="5"/>
  <c r="G74" i="5"/>
  <c r="H74" i="5"/>
  <c r="I74" i="5"/>
  <c r="J74" i="5"/>
  <c r="K74" i="5"/>
  <c r="L74" i="5"/>
  <c r="M74" i="5"/>
  <c r="N74" i="5"/>
  <c r="D75" i="5"/>
  <c r="E75" i="5"/>
  <c r="F75" i="5"/>
  <c r="G75" i="5"/>
  <c r="H75" i="5"/>
  <c r="I75" i="5"/>
  <c r="J75" i="5"/>
  <c r="K75" i="5"/>
  <c r="L75" i="5"/>
  <c r="M75" i="5"/>
  <c r="N75" i="5"/>
  <c r="D76" i="5"/>
  <c r="E76" i="5"/>
  <c r="F76" i="5"/>
  <c r="G76" i="5"/>
  <c r="H76" i="5"/>
  <c r="I76" i="5"/>
  <c r="J76" i="5"/>
  <c r="K76" i="5"/>
  <c r="L76" i="5"/>
  <c r="M76" i="5"/>
  <c r="N76" i="5"/>
  <c r="D78" i="5"/>
  <c r="E78" i="5"/>
  <c r="F78" i="5"/>
  <c r="G78" i="5"/>
  <c r="H78" i="5"/>
  <c r="I78" i="5"/>
  <c r="J78" i="5"/>
  <c r="K78" i="5"/>
  <c r="L78" i="5"/>
  <c r="M78" i="5"/>
  <c r="N78" i="5"/>
  <c r="D80" i="5"/>
  <c r="E80" i="5"/>
  <c r="F80" i="5"/>
  <c r="G80" i="5"/>
  <c r="H80" i="5"/>
  <c r="I80" i="5"/>
  <c r="J80" i="5"/>
  <c r="K80" i="5"/>
  <c r="L80" i="5"/>
  <c r="M80" i="5"/>
  <c r="N80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8" i="5"/>
  <c r="E28" i="5"/>
  <c r="F28" i="5"/>
  <c r="G28" i="5"/>
  <c r="H28" i="5"/>
  <c r="I28" i="5"/>
  <c r="J28" i="5"/>
  <c r="K28" i="5"/>
  <c r="L28" i="5"/>
  <c r="M28" i="5"/>
  <c r="N28" i="5"/>
  <c r="D30" i="5"/>
  <c r="E30" i="5"/>
  <c r="F30" i="5"/>
  <c r="G30" i="5"/>
  <c r="H30" i="5"/>
  <c r="I30" i="5"/>
  <c r="J30" i="5"/>
  <c r="K30" i="5"/>
  <c r="L30" i="5"/>
  <c r="M30" i="5"/>
  <c r="N30" i="5"/>
  <c r="E7" i="5"/>
  <c r="F7" i="5"/>
  <c r="G7" i="5"/>
  <c r="H7" i="5"/>
  <c r="I7" i="5"/>
  <c r="J7" i="5"/>
  <c r="K7" i="5"/>
  <c r="L7" i="5"/>
  <c r="M7" i="5"/>
  <c r="N7" i="5"/>
  <c r="D7" i="5"/>
</calcChain>
</file>

<file path=xl/sharedStrings.xml><?xml version="1.0" encoding="utf-8"?>
<sst xmlns="http://schemas.openxmlformats.org/spreadsheetml/2006/main" count="170" uniqueCount="40">
  <si>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</si>
  <si>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</si>
  <si>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</si>
  <si>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</si>
  <si>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</si>
  <si>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</si>
  <si>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Cinese,Repubblica Popolare</t>
  </si>
  <si>
    <t>Albania</t>
  </si>
  <si>
    <t>Tunisia</t>
  </si>
  <si>
    <t>India</t>
  </si>
  <si>
    <t>Moldova</t>
  </si>
  <si>
    <t>Ucraina</t>
  </si>
  <si>
    <t>Stati Uniti d'America</t>
  </si>
  <si>
    <t>Bangladesh</t>
  </si>
  <si>
    <t>Filippine</t>
  </si>
  <si>
    <t>Egitto</t>
  </si>
  <si>
    <t>Nigeria</t>
  </si>
  <si>
    <t>Pakistan</t>
  </si>
  <si>
    <t>Sri Lanka (ex Ceylon)</t>
  </si>
  <si>
    <t>Perù</t>
  </si>
  <si>
    <t>Senegal</t>
  </si>
  <si>
    <t>Brasile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</si>
  <si>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</si>
  <si>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</si>
  <si>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</si>
  <si>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</si>
  <si>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</si>
  <si>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</si>
  <si>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</si>
  <si>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</si>
  <si>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</si>
  <si>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</si>
  <si>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</si>
  <si>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</si>
  <si>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(a) L'informazione sulla cittadinanza riportata sul documento di soggiorno al momento dell'elaborazione non consente un'esatta distinzione tra i cittadini dei tre Stati</t>
  </si>
  <si>
    <t>60 e più</t>
  </si>
  <si>
    <t>Serbia/ Kosovo/ Montenegro (a)</t>
  </si>
  <si>
    <t>Russia, Federazione</t>
  </si>
  <si>
    <t>Turchia</t>
  </si>
  <si>
    <r>
      <t xml:space="preserve">Tavola 14.2.4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</si>
</sst>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/>
    <xf numFmtId="0" fontId="7" fillId="0" borderId="0" xfId="5" quotePrefix="1" applyFont="1" applyFill="1" applyAlignment="1">
      <alignment horizontal="left"/>
    </xf>
    <xf numFmtId="41" fontId="7" fillId="0" borderId="0" xfId="2" applyFont="1" applyAlignment="1">
      <alignment horizontal="right"/>
    </xf>
    <xf numFmtId="0" fontId="3" fillId="0" borderId="0" xfId="3" applyFont="1"/>
    <xf numFmtId="0" fontId="12" fillId="0" borderId="0" xfId="5" applyFont="1" applyFill="1" applyAlignment="1">
      <alignment horizontal="left"/>
    </xf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0" fontId="2" fillId="0" borderId="0" xfId="3" applyFont="1"/>
    <xf numFmtId="49" fontId="9" fillId="0" borderId="0" xfId="3" applyNumberFormat="1" applyFont="1" applyAlignment="1">
      <alignment horizontal="left"/>
    </xf>
    <xf numFmtId="3" fontId="13" fillId="0" borderId="0" xfId="3" applyNumberFormat="1" applyFont="1" applyAlignment="1">
      <alignment horizontal="centerContinuous"/>
    </xf>
    <xf numFmtId="0" fontId="13" fillId="0" borderId="0" xfId="3" applyFont="1"/>
    <xf numFmtId="0" fontId="3" fillId="0" borderId="1" xfId="3" applyFont="1" applyBorder="1"/>
    <xf numFmtId="165" fontId="3" fillId="0" borderId="0" xfId="3" applyNumberFormat="1" applyFont="1" applyAlignment="1"/>
    <xf numFmtId="165" fontId="10" fillId="0" borderId="0" xfId="3" applyNumberFormat="1"/>
    <xf numFmtId="165" fontId="11" fillId="0" borderId="0" xfId="3" applyNumberFormat="1" applyFont="1"/>
    <xf numFmtId="165" fontId="3" fillId="0" borderId="0" xfId="3" applyNumberFormat="1" applyFont="1"/>
    <xf numFmtId="165" fontId="8" fillId="0" borderId="0" xfId="5" quotePrefix="1" applyNumberFormat="1" applyFont="1" applyFill="1" applyAlignment="1">
      <alignment horizontal="left"/>
    </xf>
    <xf numFmtId="0" fontId="13" fillId="0" borderId="1" xfId="4" applyFont="1" applyBorder="1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2" xfId="4" applyFont="1" applyBorder="1"/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41" fontId="5" fillId="0" borderId="0" xfId="1" applyFont="1" applyBorder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0" fontId="7" fillId="0" borderId="0" xfId="5" quotePrefix="1" applyFont="1" applyFill="1" applyAlignment="1">
      <alignment horizontal="left"/>
    </xf>
    <xf numFmtId="0" fontId="12" fillId="0" borderId="0" xfId="5" applyFont="1" applyFill="1" applyAlignment="1">
      <alignment horizontal="left"/>
    </xf>
    <xf numFmtId="41" fontId="5" fillId="0" borderId="0" xfId="1" applyFont="1" applyBorder="1" applyAlignment="1">
      <alignment vertical="center"/>
    </xf>
    <xf numFmtId="0" fontId="3" fillId="0" borderId="0" xfId="3" applyFont="1" applyBorder="1"/>
    <xf numFmtId="0" fontId="3" fillId="0" borderId="0" xfId="7" applyFont="1" applyBorder="1" applyAlignment="1">
      <alignment vertical="center"/>
    </xf>
    <xf numFmtId="0" fontId="6" fillId="0" borderId="0" xfId="0" applyFont="1" applyFill="1" applyBorder="1"/>
    <xf numFmtId="41" fontId="5" fillId="0" borderId="0" xfId="2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76200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2013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0</xdr:rowOff>
    </xdr:from>
    <xdr:to>
      <xdr:col>14</xdr:col>
      <xdr:colOff>114300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858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2013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34" workbookViewId="0">
      <selection activeCell="C34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4" t="s">
        <v>4</v>
      </c>
      <c r="D4" s="47" t="s">
        <v>24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</row>
    <row r="5" spans="1:15" s="2" customFormat="1" ht="10.5" customHeight="1" x14ac:dyDescent="0.2">
      <c r="A5" s="19"/>
      <c r="B5" s="19"/>
      <c r="C5" s="45"/>
      <c r="D5" s="34" t="s">
        <v>25</v>
      </c>
      <c r="E5" s="34" t="s">
        <v>26</v>
      </c>
      <c r="F5" s="34" t="s">
        <v>27</v>
      </c>
      <c r="G5" s="34" t="s">
        <v>28</v>
      </c>
      <c r="H5" s="34" t="s">
        <v>29</v>
      </c>
      <c r="I5" s="34" t="s">
        <v>30</v>
      </c>
      <c r="J5" s="34" t="s">
        <v>31</v>
      </c>
      <c r="K5" s="34" t="s">
        <v>32</v>
      </c>
      <c r="L5" s="34" t="s">
        <v>33</v>
      </c>
      <c r="M5" s="34" t="s">
        <v>35</v>
      </c>
      <c r="N5" s="35" t="s">
        <v>23</v>
      </c>
      <c r="O5" s="41"/>
    </row>
    <row r="6" spans="1:15" ht="11.25" customHeigh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8"/>
    </row>
    <row r="7" spans="1:15" ht="9" customHeight="1" x14ac:dyDescent="0.25">
      <c r="A7" s="20">
        <v>1</v>
      </c>
      <c r="B7" s="21"/>
      <c r="C7" s="22" t="s">
        <v>5</v>
      </c>
      <c r="D7" s="27">
        <v>4261</v>
      </c>
      <c r="E7" s="27">
        <v>3925</v>
      </c>
      <c r="F7" s="27">
        <v>4511</v>
      </c>
      <c r="G7" s="27">
        <v>4194</v>
      </c>
      <c r="H7" s="27">
        <v>2932</v>
      </c>
      <c r="I7" s="27">
        <v>1453</v>
      </c>
      <c r="J7" s="27">
        <v>765</v>
      </c>
      <c r="K7" s="27">
        <v>583</v>
      </c>
      <c r="L7" s="27">
        <v>689</v>
      </c>
      <c r="M7" s="27">
        <v>2171</v>
      </c>
      <c r="N7" s="27">
        <v>25484</v>
      </c>
      <c r="O7" s="27"/>
    </row>
    <row r="8" spans="1:15" ht="9" customHeight="1" x14ac:dyDescent="0.25">
      <c r="A8" s="20">
        <v>2</v>
      </c>
      <c r="B8" s="21"/>
      <c r="C8" s="22" t="s">
        <v>6</v>
      </c>
      <c r="D8" s="27">
        <v>3610</v>
      </c>
      <c r="E8" s="27">
        <v>5348</v>
      </c>
      <c r="F8" s="27">
        <v>2797</v>
      </c>
      <c r="G8" s="27">
        <v>2074</v>
      </c>
      <c r="H8" s="27">
        <v>2044</v>
      </c>
      <c r="I8" s="27">
        <v>1923</v>
      </c>
      <c r="J8" s="27">
        <v>1072</v>
      </c>
      <c r="K8" s="27">
        <v>430</v>
      </c>
      <c r="L8" s="27">
        <v>296</v>
      </c>
      <c r="M8" s="27">
        <v>446</v>
      </c>
      <c r="N8" s="27">
        <v>20040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27">
        <v>3745</v>
      </c>
      <c r="E9" s="27">
        <v>4740</v>
      </c>
      <c r="F9" s="27">
        <v>2589</v>
      </c>
      <c r="G9" s="27">
        <v>1334</v>
      </c>
      <c r="H9" s="27">
        <v>856</v>
      </c>
      <c r="I9" s="27">
        <v>546</v>
      </c>
      <c r="J9" s="27">
        <v>421</v>
      </c>
      <c r="K9" s="27">
        <v>427</v>
      </c>
      <c r="L9" s="27">
        <v>471</v>
      </c>
      <c r="M9" s="27">
        <v>1073</v>
      </c>
      <c r="N9" s="27">
        <v>16202</v>
      </c>
      <c r="O9" s="27"/>
    </row>
    <row r="10" spans="1:15" ht="9" customHeight="1" x14ac:dyDescent="0.25">
      <c r="A10" s="20">
        <v>4</v>
      </c>
      <c r="B10" s="21"/>
      <c r="C10" s="22" t="s">
        <v>9</v>
      </c>
      <c r="D10" s="27">
        <v>1897</v>
      </c>
      <c r="E10" s="27">
        <v>2592</v>
      </c>
      <c r="F10" s="27">
        <v>4155</v>
      </c>
      <c r="G10" s="27">
        <v>2792</v>
      </c>
      <c r="H10" s="27">
        <v>1697</v>
      </c>
      <c r="I10" s="27">
        <v>966</v>
      </c>
      <c r="J10" s="27">
        <v>527</v>
      </c>
      <c r="K10" s="27">
        <v>267</v>
      </c>
      <c r="L10" s="27">
        <v>188</v>
      </c>
      <c r="M10" s="27">
        <v>367</v>
      </c>
      <c r="N10" s="27">
        <v>15448</v>
      </c>
      <c r="O10" s="27"/>
    </row>
    <row r="11" spans="1:15" ht="9" customHeight="1" x14ac:dyDescent="0.25">
      <c r="A11" s="20">
        <v>5</v>
      </c>
      <c r="B11" s="21"/>
      <c r="C11" s="23" t="s">
        <v>11</v>
      </c>
      <c r="D11" s="27">
        <v>1649</v>
      </c>
      <c r="E11" s="27">
        <v>1518</v>
      </c>
      <c r="F11" s="27">
        <v>2076</v>
      </c>
      <c r="G11" s="27">
        <v>1665</v>
      </c>
      <c r="H11" s="27">
        <v>1316</v>
      </c>
      <c r="I11" s="27">
        <v>1374</v>
      </c>
      <c r="J11" s="27">
        <v>1370</v>
      </c>
      <c r="K11" s="27">
        <v>1479</v>
      </c>
      <c r="L11" s="27">
        <v>963</v>
      </c>
      <c r="M11" s="27">
        <v>752</v>
      </c>
      <c r="N11" s="27">
        <v>14162</v>
      </c>
      <c r="O11" s="27"/>
    </row>
    <row r="12" spans="1:15" ht="9" customHeight="1" x14ac:dyDescent="0.25">
      <c r="A12" s="20">
        <v>6</v>
      </c>
      <c r="B12" s="21"/>
      <c r="C12" s="23" t="s">
        <v>13</v>
      </c>
      <c r="D12" s="27">
        <v>1601</v>
      </c>
      <c r="E12" s="27">
        <v>3463</v>
      </c>
      <c r="F12" s="27">
        <v>3738</v>
      </c>
      <c r="G12" s="27">
        <v>2778</v>
      </c>
      <c r="H12" s="27">
        <v>1333</v>
      </c>
      <c r="I12" s="27">
        <v>504</v>
      </c>
      <c r="J12" s="27">
        <v>166</v>
      </c>
      <c r="K12" s="27">
        <v>66</v>
      </c>
      <c r="L12" s="27">
        <v>45</v>
      </c>
      <c r="M12" s="27">
        <v>105</v>
      </c>
      <c r="N12" s="27">
        <v>13799</v>
      </c>
      <c r="O12" s="27"/>
    </row>
    <row r="13" spans="1:15" ht="9" customHeight="1" x14ac:dyDescent="0.25">
      <c r="A13" s="20">
        <v>7</v>
      </c>
      <c r="B13" s="21"/>
      <c r="C13" s="23" t="s">
        <v>12</v>
      </c>
      <c r="D13" s="27">
        <v>2452</v>
      </c>
      <c r="E13" s="27">
        <v>5104</v>
      </c>
      <c r="F13" s="27">
        <v>1122</v>
      </c>
      <c r="G13" s="27">
        <v>793</v>
      </c>
      <c r="H13" s="27">
        <v>525</v>
      </c>
      <c r="I13" s="27">
        <v>417</v>
      </c>
      <c r="J13" s="27">
        <v>365</v>
      </c>
      <c r="K13" s="27">
        <v>309</v>
      </c>
      <c r="L13" s="27">
        <v>230</v>
      </c>
      <c r="M13" s="27">
        <v>434</v>
      </c>
      <c r="N13" s="27">
        <v>11751</v>
      </c>
      <c r="O13" s="27"/>
    </row>
    <row r="14" spans="1:15" ht="9" customHeight="1" x14ac:dyDescent="0.25">
      <c r="A14" s="20">
        <v>8</v>
      </c>
      <c r="B14" s="21"/>
      <c r="C14" s="24" t="s">
        <v>15</v>
      </c>
      <c r="D14" s="27">
        <v>3114</v>
      </c>
      <c r="E14" s="27">
        <v>1655</v>
      </c>
      <c r="F14" s="27">
        <v>2961</v>
      </c>
      <c r="G14" s="27">
        <v>2095</v>
      </c>
      <c r="H14" s="27">
        <v>931</v>
      </c>
      <c r="I14" s="27">
        <v>377</v>
      </c>
      <c r="J14" s="27">
        <v>193</v>
      </c>
      <c r="K14" s="27">
        <v>102</v>
      </c>
      <c r="L14" s="27">
        <v>42</v>
      </c>
      <c r="M14" s="27">
        <v>105</v>
      </c>
      <c r="N14" s="27">
        <v>11575</v>
      </c>
      <c r="O14" s="27"/>
    </row>
    <row r="15" spans="1:15" ht="9" customHeight="1" x14ac:dyDescent="0.25">
      <c r="A15" s="20">
        <v>9</v>
      </c>
      <c r="B15" s="21"/>
      <c r="C15" s="22" t="s">
        <v>17</v>
      </c>
      <c r="D15" s="27">
        <v>1654</v>
      </c>
      <c r="E15" s="27">
        <v>1806</v>
      </c>
      <c r="F15" s="27">
        <v>2742</v>
      </c>
      <c r="G15" s="27">
        <v>2080</v>
      </c>
      <c r="H15" s="27">
        <v>1069</v>
      </c>
      <c r="I15" s="27">
        <v>563</v>
      </c>
      <c r="J15" s="27">
        <v>245</v>
      </c>
      <c r="K15" s="27">
        <v>94</v>
      </c>
      <c r="L15" s="27">
        <v>39</v>
      </c>
      <c r="M15" s="27">
        <v>54</v>
      </c>
      <c r="N15" s="27">
        <v>10346</v>
      </c>
      <c r="O15" s="27"/>
    </row>
    <row r="16" spans="1:15" ht="9" customHeight="1" x14ac:dyDescent="0.25">
      <c r="A16" s="20">
        <v>10</v>
      </c>
      <c r="B16" s="21"/>
      <c r="C16" s="22" t="s">
        <v>20</v>
      </c>
      <c r="D16" s="27">
        <v>1300</v>
      </c>
      <c r="E16" s="27">
        <v>888</v>
      </c>
      <c r="F16" s="27">
        <v>1042</v>
      </c>
      <c r="G16" s="27">
        <v>1464</v>
      </c>
      <c r="H16" s="27">
        <v>1342</v>
      </c>
      <c r="I16" s="27">
        <v>607</v>
      </c>
      <c r="J16" s="27">
        <v>309</v>
      </c>
      <c r="K16" s="27">
        <v>111</v>
      </c>
      <c r="L16" s="27">
        <v>38</v>
      </c>
      <c r="M16" s="27">
        <v>86</v>
      </c>
      <c r="N16" s="27">
        <v>7187</v>
      </c>
      <c r="O16" s="27"/>
    </row>
    <row r="17" spans="1:15" ht="9" customHeight="1" x14ac:dyDescent="0.25">
      <c r="A17" s="20">
        <v>11</v>
      </c>
      <c r="B17" s="21"/>
      <c r="C17" s="24" t="s">
        <v>14</v>
      </c>
      <c r="D17" s="27">
        <v>1616</v>
      </c>
      <c r="E17" s="27">
        <v>958</v>
      </c>
      <c r="F17" s="27">
        <v>792</v>
      </c>
      <c r="G17" s="27">
        <v>1051</v>
      </c>
      <c r="H17" s="27">
        <v>841</v>
      </c>
      <c r="I17" s="27">
        <v>623</v>
      </c>
      <c r="J17" s="27">
        <v>399</v>
      </c>
      <c r="K17" s="27">
        <v>224</v>
      </c>
      <c r="L17" s="27">
        <v>117</v>
      </c>
      <c r="M17" s="27">
        <v>175</v>
      </c>
      <c r="N17" s="27">
        <v>6796</v>
      </c>
      <c r="O17" s="27"/>
    </row>
    <row r="18" spans="1:15" ht="9" customHeight="1" x14ac:dyDescent="0.25">
      <c r="A18" s="20">
        <v>12</v>
      </c>
      <c r="B18" s="21"/>
      <c r="C18" s="23" t="s">
        <v>16</v>
      </c>
      <c r="D18" s="27">
        <v>1048</v>
      </c>
      <c r="E18" s="27">
        <v>1076</v>
      </c>
      <c r="F18" s="27">
        <v>1833</v>
      </c>
      <c r="G18" s="27">
        <v>1370</v>
      </c>
      <c r="H18" s="27">
        <v>788</v>
      </c>
      <c r="I18" s="27">
        <v>357</v>
      </c>
      <c r="J18" s="27">
        <v>138</v>
      </c>
      <c r="K18" s="27">
        <v>43</v>
      </c>
      <c r="L18" s="27">
        <v>25</v>
      </c>
      <c r="M18" s="27">
        <v>49</v>
      </c>
      <c r="N18" s="27">
        <v>6727</v>
      </c>
      <c r="O18" s="27"/>
    </row>
    <row r="19" spans="1:15" ht="9" customHeight="1" x14ac:dyDescent="0.25">
      <c r="A19" s="20">
        <v>13</v>
      </c>
      <c r="B19" s="21"/>
      <c r="C19" s="22" t="s">
        <v>10</v>
      </c>
      <c r="D19" s="27">
        <v>1266</v>
      </c>
      <c r="E19" s="27">
        <v>1038</v>
      </c>
      <c r="F19" s="27">
        <v>1115</v>
      </c>
      <c r="G19" s="27">
        <v>717</v>
      </c>
      <c r="H19" s="27">
        <v>495</v>
      </c>
      <c r="I19" s="27">
        <v>408</v>
      </c>
      <c r="J19" s="27">
        <v>368</v>
      </c>
      <c r="K19" s="27">
        <v>344</v>
      </c>
      <c r="L19" s="27">
        <v>224</v>
      </c>
      <c r="M19" s="27">
        <v>275</v>
      </c>
      <c r="N19" s="27">
        <v>6250</v>
      </c>
      <c r="O19" s="27"/>
    </row>
    <row r="20" spans="1:15" ht="9" customHeight="1" x14ac:dyDescent="0.25">
      <c r="A20" s="20">
        <v>14</v>
      </c>
      <c r="B20" s="21"/>
      <c r="C20" s="22" t="s">
        <v>18</v>
      </c>
      <c r="D20" s="27">
        <v>939</v>
      </c>
      <c r="E20" s="27">
        <v>899</v>
      </c>
      <c r="F20" s="27">
        <v>1157</v>
      </c>
      <c r="G20" s="27">
        <v>1013</v>
      </c>
      <c r="H20" s="27">
        <v>743</v>
      </c>
      <c r="I20" s="27">
        <v>542</v>
      </c>
      <c r="J20" s="27">
        <v>319</v>
      </c>
      <c r="K20" s="27">
        <v>197</v>
      </c>
      <c r="L20" s="27">
        <v>137</v>
      </c>
      <c r="M20" s="27">
        <v>207</v>
      </c>
      <c r="N20" s="27">
        <v>6153</v>
      </c>
      <c r="O20" s="27"/>
    </row>
    <row r="21" spans="1:15" ht="9" customHeight="1" x14ac:dyDescent="0.25">
      <c r="A21" s="20">
        <v>15</v>
      </c>
      <c r="B21" s="21"/>
      <c r="C21" s="22" t="s">
        <v>21</v>
      </c>
      <c r="D21" s="27">
        <v>514</v>
      </c>
      <c r="E21" s="27">
        <v>1961</v>
      </c>
      <c r="F21" s="27">
        <v>1067</v>
      </c>
      <c r="G21" s="27">
        <v>783</v>
      </c>
      <c r="H21" s="27">
        <v>508</v>
      </c>
      <c r="I21" s="27">
        <v>273</v>
      </c>
      <c r="J21" s="27">
        <v>176</v>
      </c>
      <c r="K21" s="27">
        <v>156</v>
      </c>
      <c r="L21" s="27">
        <v>80</v>
      </c>
      <c r="M21" s="27">
        <v>122</v>
      </c>
      <c r="N21" s="27">
        <v>5640</v>
      </c>
      <c r="O21" s="27"/>
    </row>
    <row r="22" spans="1:15" ht="9" customHeight="1" x14ac:dyDescent="0.25">
      <c r="A22" s="20">
        <v>16</v>
      </c>
      <c r="B22" s="21"/>
      <c r="C22" s="22" t="s">
        <v>36</v>
      </c>
      <c r="D22" s="27">
        <v>1509</v>
      </c>
      <c r="E22" s="27">
        <v>1096</v>
      </c>
      <c r="F22" s="27">
        <v>774</v>
      </c>
      <c r="G22" s="27">
        <v>528</v>
      </c>
      <c r="H22" s="27">
        <v>422</v>
      </c>
      <c r="I22" s="27">
        <v>346</v>
      </c>
      <c r="J22" s="27">
        <v>265</v>
      </c>
      <c r="K22" s="27">
        <v>215</v>
      </c>
      <c r="L22" s="27">
        <v>145</v>
      </c>
      <c r="M22" s="27">
        <v>218</v>
      </c>
      <c r="N22" s="27">
        <v>5518</v>
      </c>
      <c r="O22" s="27"/>
    </row>
    <row r="23" spans="1:15" ht="9" customHeight="1" x14ac:dyDescent="0.25">
      <c r="A23" s="20">
        <v>17</v>
      </c>
      <c r="B23" s="21"/>
      <c r="C23" s="24" t="s">
        <v>8</v>
      </c>
      <c r="D23" s="27">
        <v>918</v>
      </c>
      <c r="E23" s="27">
        <v>775</v>
      </c>
      <c r="F23" s="27">
        <v>1403</v>
      </c>
      <c r="G23" s="27">
        <v>1067</v>
      </c>
      <c r="H23" s="27">
        <v>579</v>
      </c>
      <c r="I23" s="27">
        <v>230</v>
      </c>
      <c r="J23" s="27">
        <v>152</v>
      </c>
      <c r="K23" s="27">
        <v>81</v>
      </c>
      <c r="L23" s="27">
        <v>77</v>
      </c>
      <c r="M23" s="27">
        <v>209</v>
      </c>
      <c r="N23" s="27">
        <v>5491</v>
      </c>
      <c r="O23" s="27"/>
    </row>
    <row r="24" spans="1:15" ht="9" customHeight="1" x14ac:dyDescent="0.25">
      <c r="A24" s="20">
        <v>18</v>
      </c>
      <c r="B24" s="21"/>
      <c r="C24" s="24" t="s">
        <v>37</v>
      </c>
      <c r="D24" s="27">
        <v>535</v>
      </c>
      <c r="E24" s="27">
        <v>743</v>
      </c>
      <c r="F24" s="27">
        <v>850</v>
      </c>
      <c r="G24" s="27">
        <v>602</v>
      </c>
      <c r="H24" s="27">
        <v>357</v>
      </c>
      <c r="I24" s="27">
        <v>286</v>
      </c>
      <c r="J24" s="27">
        <v>230</v>
      </c>
      <c r="K24" s="27">
        <v>195</v>
      </c>
      <c r="L24" s="27">
        <v>191</v>
      </c>
      <c r="M24" s="27">
        <v>330</v>
      </c>
      <c r="N24" s="27">
        <v>4319</v>
      </c>
      <c r="O24" s="27"/>
    </row>
    <row r="25" spans="1:15" ht="9" customHeight="1" x14ac:dyDescent="0.25">
      <c r="A25" s="20">
        <v>19</v>
      </c>
      <c r="B25" s="21"/>
      <c r="C25" s="23" t="s">
        <v>19</v>
      </c>
      <c r="D25" s="27">
        <v>969</v>
      </c>
      <c r="E25" s="27">
        <v>683</v>
      </c>
      <c r="F25" s="27">
        <v>472</v>
      </c>
      <c r="G25" s="27">
        <v>527</v>
      </c>
      <c r="H25" s="27">
        <v>464</v>
      </c>
      <c r="I25" s="27">
        <v>320</v>
      </c>
      <c r="J25" s="27">
        <v>249</v>
      </c>
      <c r="K25" s="27">
        <v>148</v>
      </c>
      <c r="L25" s="27">
        <v>108</v>
      </c>
      <c r="M25" s="27">
        <v>303</v>
      </c>
      <c r="N25" s="27">
        <v>4243</v>
      </c>
      <c r="O25" s="27"/>
    </row>
    <row r="26" spans="1:15" ht="9" customHeight="1" x14ac:dyDescent="0.25">
      <c r="A26" s="20">
        <v>20</v>
      </c>
      <c r="B26" s="21"/>
      <c r="C26" s="22" t="s">
        <v>38</v>
      </c>
      <c r="D26" s="27">
        <v>295</v>
      </c>
      <c r="E26" s="27">
        <v>1279</v>
      </c>
      <c r="F26" s="27">
        <v>577</v>
      </c>
      <c r="G26" s="27">
        <v>301</v>
      </c>
      <c r="H26" s="27">
        <v>158</v>
      </c>
      <c r="I26" s="27">
        <v>67</v>
      </c>
      <c r="J26" s="27">
        <v>38</v>
      </c>
      <c r="K26" s="27">
        <v>23</v>
      </c>
      <c r="L26" s="27">
        <v>14</v>
      </c>
      <c r="M26" s="27">
        <v>24</v>
      </c>
      <c r="N26" s="27">
        <v>2776</v>
      </c>
      <c r="O26" s="27"/>
    </row>
    <row r="27" spans="1:15" ht="9" customHeight="1" x14ac:dyDescent="0.25">
      <c r="A27" s="20"/>
      <c r="B27" s="21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9" customHeight="1" x14ac:dyDescent="0.25">
      <c r="A28" s="20"/>
      <c r="B28" s="21"/>
      <c r="C28" s="22" t="s">
        <v>22</v>
      </c>
      <c r="D28" s="27">
        <v>7924</v>
      </c>
      <c r="E28" s="27">
        <v>13346</v>
      </c>
      <c r="F28" s="27">
        <v>11180</v>
      </c>
      <c r="G28" s="27">
        <v>8075</v>
      </c>
      <c r="H28" s="27">
        <v>5110</v>
      </c>
      <c r="I28" s="27">
        <v>3176</v>
      </c>
      <c r="J28" s="27">
        <v>2096</v>
      </c>
      <c r="K28" s="27">
        <v>1664</v>
      </c>
      <c r="L28" s="27">
        <v>1193</v>
      </c>
      <c r="M28" s="27">
        <v>1975</v>
      </c>
      <c r="N28" s="27">
        <v>55739</v>
      </c>
      <c r="O28" s="27"/>
    </row>
    <row r="29" spans="1:15" ht="9" customHeight="1" x14ac:dyDescent="0.25">
      <c r="A29" s="20"/>
      <c r="B29" s="21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9" customHeight="1" x14ac:dyDescent="0.25">
      <c r="A30" s="20"/>
      <c r="B30" s="21"/>
      <c r="C30" s="26" t="s">
        <v>23</v>
      </c>
      <c r="D30" s="42">
        <v>42816</v>
      </c>
      <c r="E30" s="42">
        <v>54893</v>
      </c>
      <c r="F30" s="42">
        <v>48953</v>
      </c>
      <c r="G30" s="42">
        <v>37303</v>
      </c>
      <c r="H30" s="42">
        <v>24510</v>
      </c>
      <c r="I30" s="42">
        <v>15358</v>
      </c>
      <c r="J30" s="42">
        <v>9863</v>
      </c>
      <c r="K30" s="42">
        <v>7158</v>
      </c>
      <c r="L30" s="42">
        <v>5312</v>
      </c>
      <c r="M30" s="42">
        <v>9480</v>
      </c>
      <c r="N30" s="42">
        <v>255646</v>
      </c>
      <c r="O30" s="42"/>
    </row>
    <row r="31" spans="1:15" ht="11.25" customHeight="1" x14ac:dyDescent="0.25">
      <c r="A31" s="49" t="s">
        <v>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9"/>
    </row>
    <row r="32" spans="1:15" ht="9" customHeight="1" x14ac:dyDescent="0.25">
      <c r="A32" s="20">
        <v>1</v>
      </c>
      <c r="B32" s="21"/>
      <c r="C32" s="22" t="s">
        <v>5</v>
      </c>
      <c r="D32" s="27">
        <v>2228</v>
      </c>
      <c r="E32" s="27">
        <v>1435</v>
      </c>
      <c r="F32" s="27">
        <v>2671</v>
      </c>
      <c r="G32" s="27">
        <v>2665</v>
      </c>
      <c r="H32" s="27">
        <v>1858</v>
      </c>
      <c r="I32" s="27">
        <v>848</v>
      </c>
      <c r="J32" s="27">
        <v>398</v>
      </c>
      <c r="K32" s="27">
        <v>216</v>
      </c>
      <c r="L32" s="27">
        <v>207</v>
      </c>
      <c r="M32" s="27">
        <v>757</v>
      </c>
      <c r="N32" s="27">
        <v>13283</v>
      </c>
      <c r="O32" s="27"/>
    </row>
    <row r="33" spans="1:15" ht="9" customHeight="1" x14ac:dyDescent="0.25">
      <c r="A33" s="20">
        <v>2</v>
      </c>
      <c r="B33" s="21"/>
      <c r="C33" s="22" t="s">
        <v>6</v>
      </c>
      <c r="D33" s="27">
        <v>2007</v>
      </c>
      <c r="E33" s="27">
        <v>2148</v>
      </c>
      <c r="F33" s="27">
        <v>1240</v>
      </c>
      <c r="G33" s="27">
        <v>1049</v>
      </c>
      <c r="H33" s="27">
        <v>1036</v>
      </c>
      <c r="I33" s="27">
        <v>996</v>
      </c>
      <c r="J33" s="27">
        <v>582</v>
      </c>
      <c r="K33" s="27">
        <v>206</v>
      </c>
      <c r="L33" s="27">
        <v>114</v>
      </c>
      <c r="M33" s="27">
        <v>236</v>
      </c>
      <c r="N33" s="27">
        <v>9614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27">
        <v>2227</v>
      </c>
      <c r="E34" s="27">
        <v>1555</v>
      </c>
      <c r="F34" s="27">
        <v>1213</v>
      </c>
      <c r="G34" s="27">
        <v>679</v>
      </c>
      <c r="H34" s="27">
        <v>425</v>
      </c>
      <c r="I34" s="27">
        <v>254</v>
      </c>
      <c r="J34" s="27">
        <v>200</v>
      </c>
      <c r="K34" s="27">
        <v>162</v>
      </c>
      <c r="L34" s="27">
        <v>184</v>
      </c>
      <c r="M34" s="27">
        <v>501</v>
      </c>
      <c r="N34" s="27">
        <v>7400</v>
      </c>
      <c r="O34" s="27"/>
    </row>
    <row r="35" spans="1:15" ht="9" customHeight="1" x14ac:dyDescent="0.25">
      <c r="A35" s="20">
        <v>4</v>
      </c>
      <c r="B35" s="21"/>
      <c r="C35" s="22" t="s">
        <v>9</v>
      </c>
      <c r="D35" s="27">
        <v>1160</v>
      </c>
      <c r="E35" s="27">
        <v>1664</v>
      </c>
      <c r="F35" s="27">
        <v>2783</v>
      </c>
      <c r="G35" s="27">
        <v>1987</v>
      </c>
      <c r="H35" s="27">
        <v>1176</v>
      </c>
      <c r="I35" s="27">
        <v>610</v>
      </c>
      <c r="J35" s="27">
        <v>329</v>
      </c>
      <c r="K35" s="27">
        <v>155</v>
      </c>
      <c r="L35" s="27">
        <v>77</v>
      </c>
      <c r="M35" s="27">
        <v>144</v>
      </c>
      <c r="N35" s="27">
        <v>10085</v>
      </c>
      <c r="O35" s="27"/>
    </row>
    <row r="36" spans="1:15" ht="9" customHeight="1" x14ac:dyDescent="0.25">
      <c r="A36" s="20">
        <v>5</v>
      </c>
      <c r="B36" s="21"/>
      <c r="C36" s="23" t="s">
        <v>11</v>
      </c>
      <c r="D36" s="27">
        <v>817</v>
      </c>
      <c r="E36" s="27">
        <v>486</v>
      </c>
      <c r="F36" s="27">
        <v>486</v>
      </c>
      <c r="G36" s="27">
        <v>398</v>
      </c>
      <c r="H36" s="27">
        <v>257</v>
      </c>
      <c r="I36" s="27">
        <v>177</v>
      </c>
      <c r="J36" s="27">
        <v>131</v>
      </c>
      <c r="K36" s="27">
        <v>95</v>
      </c>
      <c r="L36" s="27">
        <v>69</v>
      </c>
      <c r="M36" s="27">
        <v>102</v>
      </c>
      <c r="N36" s="27">
        <v>3018</v>
      </c>
      <c r="O36" s="27"/>
    </row>
    <row r="37" spans="1:15" ht="9" customHeight="1" x14ac:dyDescent="0.25">
      <c r="A37" s="20">
        <v>6</v>
      </c>
      <c r="B37" s="21"/>
      <c r="C37" s="23" t="s">
        <v>13</v>
      </c>
      <c r="D37" s="27">
        <v>1117</v>
      </c>
      <c r="E37" s="27">
        <v>2654</v>
      </c>
      <c r="F37" s="27">
        <v>3209</v>
      </c>
      <c r="G37" s="27">
        <v>2523</v>
      </c>
      <c r="H37" s="27">
        <v>1186</v>
      </c>
      <c r="I37" s="27">
        <v>445</v>
      </c>
      <c r="J37" s="27">
        <v>145</v>
      </c>
      <c r="K37" s="27">
        <v>46</v>
      </c>
      <c r="L37" s="27">
        <v>25</v>
      </c>
      <c r="M37" s="27">
        <v>33</v>
      </c>
      <c r="N37" s="27">
        <v>11383</v>
      </c>
      <c r="O37" s="27"/>
    </row>
    <row r="38" spans="1:15" ht="9" customHeight="1" x14ac:dyDescent="0.25">
      <c r="A38" s="20">
        <v>7</v>
      </c>
      <c r="B38" s="21"/>
      <c r="C38" s="23" t="s">
        <v>12</v>
      </c>
      <c r="D38" s="27">
        <v>1184</v>
      </c>
      <c r="E38" s="27">
        <v>1416</v>
      </c>
      <c r="F38" s="27">
        <v>357</v>
      </c>
      <c r="G38" s="27">
        <v>233</v>
      </c>
      <c r="H38" s="27">
        <v>182</v>
      </c>
      <c r="I38" s="27">
        <v>158</v>
      </c>
      <c r="J38" s="27">
        <v>163</v>
      </c>
      <c r="K38" s="27">
        <v>168</v>
      </c>
      <c r="L38" s="27">
        <v>131</v>
      </c>
      <c r="M38" s="27">
        <v>243</v>
      </c>
      <c r="N38" s="27">
        <v>4235</v>
      </c>
      <c r="O38" s="27"/>
    </row>
    <row r="39" spans="1:15" ht="9" customHeight="1" x14ac:dyDescent="0.25">
      <c r="A39" s="20">
        <v>8</v>
      </c>
      <c r="B39" s="21"/>
      <c r="C39" s="24" t="s">
        <v>15</v>
      </c>
      <c r="D39" s="27">
        <v>2016</v>
      </c>
      <c r="E39" s="27">
        <v>1076</v>
      </c>
      <c r="F39" s="27">
        <v>2273</v>
      </c>
      <c r="G39" s="27">
        <v>1694</v>
      </c>
      <c r="H39" s="27">
        <v>707</v>
      </c>
      <c r="I39" s="27">
        <v>272</v>
      </c>
      <c r="J39" s="27">
        <v>139</v>
      </c>
      <c r="K39" s="27">
        <v>67</v>
      </c>
      <c r="L39" s="27">
        <v>29</v>
      </c>
      <c r="M39" s="27">
        <v>35</v>
      </c>
      <c r="N39" s="27">
        <v>8308</v>
      </c>
      <c r="O39" s="27"/>
    </row>
    <row r="40" spans="1:15" ht="9" customHeight="1" x14ac:dyDescent="0.25">
      <c r="A40" s="20">
        <v>9</v>
      </c>
      <c r="B40" s="21"/>
      <c r="C40" s="22" t="s">
        <v>17</v>
      </c>
      <c r="D40" s="27">
        <v>1013</v>
      </c>
      <c r="E40" s="27">
        <v>1475</v>
      </c>
      <c r="F40" s="27">
        <v>2283</v>
      </c>
      <c r="G40" s="27">
        <v>1737</v>
      </c>
      <c r="H40" s="27">
        <v>857</v>
      </c>
      <c r="I40" s="27">
        <v>441</v>
      </c>
      <c r="J40" s="27">
        <v>180</v>
      </c>
      <c r="K40" s="27">
        <v>65</v>
      </c>
      <c r="L40" s="27">
        <v>23</v>
      </c>
      <c r="M40" s="27">
        <v>24</v>
      </c>
      <c r="N40" s="27">
        <v>8098</v>
      </c>
      <c r="O40" s="27"/>
    </row>
    <row r="41" spans="1:15" ht="9" customHeight="1" x14ac:dyDescent="0.25">
      <c r="A41" s="20">
        <v>10</v>
      </c>
      <c r="B41" s="21"/>
      <c r="C41" s="22" t="s">
        <v>20</v>
      </c>
      <c r="D41" s="27">
        <v>869</v>
      </c>
      <c r="E41" s="27">
        <v>677</v>
      </c>
      <c r="F41" s="27">
        <v>695</v>
      </c>
      <c r="G41" s="27">
        <v>1099</v>
      </c>
      <c r="H41" s="27">
        <v>1057</v>
      </c>
      <c r="I41" s="27">
        <v>492</v>
      </c>
      <c r="J41" s="27">
        <v>238</v>
      </c>
      <c r="K41" s="27">
        <v>84</v>
      </c>
      <c r="L41" s="27">
        <v>19</v>
      </c>
      <c r="M41" s="27">
        <v>25</v>
      </c>
      <c r="N41" s="27">
        <v>5255</v>
      </c>
      <c r="O41" s="27"/>
    </row>
    <row r="42" spans="1:15" ht="9" customHeight="1" x14ac:dyDescent="0.25">
      <c r="A42" s="20">
        <v>11</v>
      </c>
      <c r="B42" s="21"/>
      <c r="C42" s="24" t="s">
        <v>14</v>
      </c>
      <c r="D42" s="27">
        <v>842</v>
      </c>
      <c r="E42" s="27">
        <v>410</v>
      </c>
      <c r="F42" s="27">
        <v>289</v>
      </c>
      <c r="G42" s="27">
        <v>457</v>
      </c>
      <c r="H42" s="27">
        <v>392</v>
      </c>
      <c r="I42" s="27">
        <v>276</v>
      </c>
      <c r="J42" s="27">
        <v>176</v>
      </c>
      <c r="K42" s="27">
        <v>105</v>
      </c>
      <c r="L42" s="27">
        <v>59</v>
      </c>
      <c r="M42" s="27">
        <v>69</v>
      </c>
      <c r="N42" s="27">
        <v>3075</v>
      </c>
      <c r="O42" s="27"/>
    </row>
    <row r="43" spans="1:15" ht="9" customHeight="1" x14ac:dyDescent="0.25">
      <c r="A43" s="20">
        <v>12</v>
      </c>
      <c r="B43" s="21"/>
      <c r="C43" s="23" t="s">
        <v>16</v>
      </c>
      <c r="D43" s="27">
        <v>498</v>
      </c>
      <c r="E43" s="27">
        <v>565</v>
      </c>
      <c r="F43" s="27">
        <v>971</v>
      </c>
      <c r="G43" s="27">
        <v>891</v>
      </c>
      <c r="H43" s="27">
        <v>550</v>
      </c>
      <c r="I43" s="27">
        <v>237</v>
      </c>
      <c r="J43" s="27">
        <v>86</v>
      </c>
      <c r="K43" s="27">
        <v>25</v>
      </c>
      <c r="L43" s="27">
        <v>8</v>
      </c>
      <c r="M43" s="27">
        <v>8</v>
      </c>
      <c r="N43" s="27">
        <v>3839</v>
      </c>
      <c r="O43" s="27"/>
    </row>
    <row r="44" spans="1:15" ht="9" customHeight="1" x14ac:dyDescent="0.25">
      <c r="A44" s="20">
        <v>13</v>
      </c>
      <c r="B44" s="21"/>
      <c r="C44" s="22" t="s">
        <v>10</v>
      </c>
      <c r="D44" s="27">
        <v>616</v>
      </c>
      <c r="E44" s="27">
        <v>321</v>
      </c>
      <c r="F44" s="27">
        <v>277</v>
      </c>
      <c r="G44" s="27">
        <v>231</v>
      </c>
      <c r="H44" s="27">
        <v>145</v>
      </c>
      <c r="I44" s="27">
        <v>86</v>
      </c>
      <c r="J44" s="27">
        <v>73</v>
      </c>
      <c r="K44" s="27">
        <v>65</v>
      </c>
      <c r="L44" s="27">
        <v>57</v>
      </c>
      <c r="M44" s="27">
        <v>69</v>
      </c>
      <c r="N44" s="27">
        <v>1940</v>
      </c>
      <c r="O44" s="27"/>
    </row>
    <row r="45" spans="1:15" ht="9" customHeight="1" x14ac:dyDescent="0.25">
      <c r="A45" s="20">
        <v>14</v>
      </c>
      <c r="B45" s="21"/>
      <c r="C45" s="22" t="s">
        <v>18</v>
      </c>
      <c r="D45" s="27">
        <v>461</v>
      </c>
      <c r="E45" s="27">
        <v>391</v>
      </c>
      <c r="F45" s="27">
        <v>475</v>
      </c>
      <c r="G45" s="27">
        <v>541</v>
      </c>
      <c r="H45" s="27">
        <v>384</v>
      </c>
      <c r="I45" s="27">
        <v>269</v>
      </c>
      <c r="J45" s="27">
        <v>154</v>
      </c>
      <c r="K45" s="27">
        <v>89</v>
      </c>
      <c r="L45" s="27">
        <v>57</v>
      </c>
      <c r="M45" s="27">
        <v>74</v>
      </c>
      <c r="N45" s="27">
        <v>2895</v>
      </c>
      <c r="O45" s="27"/>
    </row>
    <row r="46" spans="1:15" ht="9" customHeight="1" x14ac:dyDescent="0.25">
      <c r="A46" s="20">
        <v>15</v>
      </c>
      <c r="B46" s="21"/>
      <c r="C46" s="22" t="s">
        <v>21</v>
      </c>
      <c r="D46" s="27">
        <v>255</v>
      </c>
      <c r="E46" s="27">
        <v>780</v>
      </c>
      <c r="F46" s="27">
        <v>326</v>
      </c>
      <c r="G46" s="27">
        <v>243</v>
      </c>
      <c r="H46" s="27">
        <v>140</v>
      </c>
      <c r="I46" s="27">
        <v>84</v>
      </c>
      <c r="J46" s="27">
        <v>38</v>
      </c>
      <c r="K46" s="27">
        <v>34</v>
      </c>
      <c r="L46" s="27">
        <v>13</v>
      </c>
      <c r="M46" s="27">
        <v>32</v>
      </c>
      <c r="N46" s="27">
        <v>1945</v>
      </c>
      <c r="O46" s="27"/>
    </row>
    <row r="47" spans="1:15" ht="9" customHeight="1" x14ac:dyDescent="0.25">
      <c r="A47" s="20">
        <v>16</v>
      </c>
      <c r="B47" s="21"/>
      <c r="C47" s="22" t="s">
        <v>36</v>
      </c>
      <c r="D47" s="27">
        <v>770</v>
      </c>
      <c r="E47" s="27">
        <v>442</v>
      </c>
      <c r="F47" s="27">
        <v>346</v>
      </c>
      <c r="G47" s="27">
        <v>257</v>
      </c>
      <c r="H47" s="27">
        <v>209</v>
      </c>
      <c r="I47" s="27">
        <v>126</v>
      </c>
      <c r="J47" s="27">
        <v>105</v>
      </c>
      <c r="K47" s="27">
        <v>79</v>
      </c>
      <c r="L47" s="27">
        <v>61</v>
      </c>
      <c r="M47" s="27">
        <v>83</v>
      </c>
      <c r="N47" s="27">
        <v>2478</v>
      </c>
      <c r="O47" s="27"/>
    </row>
    <row r="48" spans="1:15" ht="9" customHeight="1" x14ac:dyDescent="0.25">
      <c r="A48" s="20">
        <v>17</v>
      </c>
      <c r="B48" s="21"/>
      <c r="C48" s="24" t="s">
        <v>8</v>
      </c>
      <c r="D48" s="27">
        <v>543</v>
      </c>
      <c r="E48" s="27">
        <v>492</v>
      </c>
      <c r="F48" s="27">
        <v>923</v>
      </c>
      <c r="G48" s="27">
        <v>781</v>
      </c>
      <c r="H48" s="27">
        <v>435</v>
      </c>
      <c r="I48" s="27">
        <v>165</v>
      </c>
      <c r="J48" s="27">
        <v>97</v>
      </c>
      <c r="K48" s="27">
        <v>45</v>
      </c>
      <c r="L48" s="27">
        <v>27</v>
      </c>
      <c r="M48" s="27">
        <v>65</v>
      </c>
      <c r="N48" s="27">
        <v>3573</v>
      </c>
      <c r="O48" s="27"/>
    </row>
    <row r="49" spans="1:15" ht="9" customHeight="1" x14ac:dyDescent="0.25">
      <c r="A49" s="20">
        <v>18</v>
      </c>
      <c r="B49" s="21"/>
      <c r="C49" s="24" t="s">
        <v>37</v>
      </c>
      <c r="D49" s="27">
        <v>271</v>
      </c>
      <c r="E49" s="27">
        <v>146</v>
      </c>
      <c r="F49" s="27">
        <v>103</v>
      </c>
      <c r="G49" s="27">
        <v>62</v>
      </c>
      <c r="H49" s="27">
        <v>57</v>
      </c>
      <c r="I49" s="27">
        <v>50</v>
      </c>
      <c r="J49" s="27">
        <v>65</v>
      </c>
      <c r="K49" s="27">
        <v>40</v>
      </c>
      <c r="L49" s="27">
        <v>32</v>
      </c>
      <c r="M49" s="27">
        <v>73</v>
      </c>
      <c r="N49" s="27">
        <v>899</v>
      </c>
      <c r="O49" s="27"/>
    </row>
    <row r="50" spans="1:15" ht="9" customHeight="1" x14ac:dyDescent="0.25">
      <c r="A50" s="20">
        <v>19</v>
      </c>
      <c r="B50" s="21"/>
      <c r="C50" s="23" t="s">
        <v>19</v>
      </c>
      <c r="D50" s="27">
        <v>500</v>
      </c>
      <c r="E50" s="27">
        <v>293</v>
      </c>
      <c r="F50" s="27">
        <v>160</v>
      </c>
      <c r="G50" s="27">
        <v>225</v>
      </c>
      <c r="H50" s="27">
        <v>201</v>
      </c>
      <c r="I50" s="27">
        <v>154</v>
      </c>
      <c r="J50" s="27">
        <v>109</v>
      </c>
      <c r="K50" s="27">
        <v>63</v>
      </c>
      <c r="L50" s="27">
        <v>43</v>
      </c>
      <c r="M50" s="27">
        <v>114</v>
      </c>
      <c r="N50" s="27">
        <v>1862</v>
      </c>
      <c r="O50" s="27"/>
    </row>
    <row r="51" spans="1:15" ht="9" customHeight="1" x14ac:dyDescent="0.25">
      <c r="A51" s="20">
        <v>20</v>
      </c>
      <c r="B51" s="21"/>
      <c r="C51" s="22" t="s">
        <v>38</v>
      </c>
      <c r="D51" s="27">
        <v>147</v>
      </c>
      <c r="E51" s="27">
        <v>560</v>
      </c>
      <c r="F51" s="27">
        <v>324</v>
      </c>
      <c r="G51" s="27">
        <v>191</v>
      </c>
      <c r="H51" s="27">
        <v>106</v>
      </c>
      <c r="I51" s="27">
        <v>45</v>
      </c>
      <c r="J51" s="27">
        <v>27</v>
      </c>
      <c r="K51" s="27">
        <v>17</v>
      </c>
      <c r="L51" s="27">
        <v>6</v>
      </c>
      <c r="M51" s="27">
        <v>12</v>
      </c>
      <c r="N51" s="27">
        <v>1435</v>
      </c>
      <c r="O51" s="27"/>
    </row>
    <row r="52" spans="1:15" ht="9" customHeight="1" x14ac:dyDescent="0.25">
      <c r="A52" s="20"/>
      <c r="B52" s="21"/>
      <c r="C52" s="2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9" customHeight="1" x14ac:dyDescent="0.25">
      <c r="A53" s="20"/>
      <c r="B53" s="21"/>
      <c r="C53" s="22" t="s">
        <v>22</v>
      </c>
      <c r="D53" s="27">
        <v>4213</v>
      </c>
      <c r="E53" s="27">
        <v>7647</v>
      </c>
      <c r="F53" s="27">
        <v>6120</v>
      </c>
      <c r="G53" s="27">
        <v>4220</v>
      </c>
      <c r="H53" s="27">
        <v>2658</v>
      </c>
      <c r="I53" s="27">
        <v>1548</v>
      </c>
      <c r="J53" s="27">
        <v>917</v>
      </c>
      <c r="K53" s="27">
        <v>587</v>
      </c>
      <c r="L53" s="27">
        <v>332</v>
      </c>
      <c r="M53" s="27">
        <v>675</v>
      </c>
      <c r="N53" s="27">
        <v>28917</v>
      </c>
      <c r="O53" s="27"/>
    </row>
    <row r="54" spans="1:15" ht="9" customHeight="1" x14ac:dyDescent="0.25">
      <c r="A54" s="20"/>
      <c r="B54" s="21"/>
      <c r="C54" s="2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9" customHeight="1" x14ac:dyDescent="0.25">
      <c r="A55" s="20"/>
      <c r="B55" s="21"/>
      <c r="C55" s="26" t="s">
        <v>23</v>
      </c>
      <c r="D55" s="42">
        <v>23754</v>
      </c>
      <c r="E55" s="42">
        <v>26633</v>
      </c>
      <c r="F55" s="42">
        <v>27524</v>
      </c>
      <c r="G55" s="42">
        <v>22163</v>
      </c>
      <c r="H55" s="42">
        <v>14018</v>
      </c>
      <c r="I55" s="42">
        <v>7733</v>
      </c>
      <c r="J55" s="42">
        <v>4352</v>
      </c>
      <c r="K55" s="42">
        <v>2413</v>
      </c>
      <c r="L55" s="42">
        <v>1573</v>
      </c>
      <c r="M55" s="42">
        <v>3374</v>
      </c>
      <c r="N55" s="42">
        <v>133537</v>
      </c>
      <c r="O55" s="42"/>
    </row>
    <row r="56" spans="1:15" ht="11.25" customHeight="1" x14ac:dyDescent="0.25">
      <c r="A56" s="49" t="s">
        <v>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9"/>
    </row>
    <row r="57" spans="1:15" ht="9" customHeight="1" x14ac:dyDescent="0.25">
      <c r="A57" s="20">
        <v>1</v>
      </c>
      <c r="B57" s="21"/>
      <c r="C57" s="22" t="s">
        <v>5</v>
      </c>
      <c r="D57" s="27">
        <v>2033</v>
      </c>
      <c r="E57" s="27">
        <v>2490</v>
      </c>
      <c r="F57" s="27">
        <v>1840</v>
      </c>
      <c r="G57" s="27">
        <v>1529</v>
      </c>
      <c r="H57" s="27">
        <v>1074</v>
      </c>
      <c r="I57" s="27">
        <v>605</v>
      </c>
      <c r="J57" s="27">
        <v>367</v>
      </c>
      <c r="K57" s="27">
        <v>367</v>
      </c>
      <c r="L57" s="27">
        <v>482</v>
      </c>
      <c r="M57" s="27">
        <v>1414</v>
      </c>
      <c r="N57" s="27">
        <v>12201</v>
      </c>
      <c r="O57" s="27"/>
    </row>
    <row r="58" spans="1:15" ht="9" customHeight="1" x14ac:dyDescent="0.25">
      <c r="A58" s="20">
        <v>2</v>
      </c>
      <c r="B58" s="21"/>
      <c r="C58" s="22" t="s">
        <v>6</v>
      </c>
      <c r="D58" s="27">
        <v>1603</v>
      </c>
      <c r="E58" s="27">
        <v>3200</v>
      </c>
      <c r="F58" s="27">
        <v>1557</v>
      </c>
      <c r="G58" s="27">
        <v>1025</v>
      </c>
      <c r="H58" s="27">
        <v>1008</v>
      </c>
      <c r="I58" s="27">
        <v>927</v>
      </c>
      <c r="J58" s="27">
        <v>490</v>
      </c>
      <c r="K58" s="27">
        <v>224</v>
      </c>
      <c r="L58" s="27">
        <v>182</v>
      </c>
      <c r="M58" s="27">
        <v>210</v>
      </c>
      <c r="N58" s="27">
        <v>10426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27">
        <v>1518</v>
      </c>
      <c r="E59" s="27">
        <v>3185</v>
      </c>
      <c r="F59" s="27">
        <v>1376</v>
      </c>
      <c r="G59" s="27">
        <v>655</v>
      </c>
      <c r="H59" s="27">
        <v>431</v>
      </c>
      <c r="I59" s="27">
        <v>292</v>
      </c>
      <c r="J59" s="27">
        <v>221</v>
      </c>
      <c r="K59" s="27">
        <v>265</v>
      </c>
      <c r="L59" s="27">
        <v>287</v>
      </c>
      <c r="M59" s="27">
        <v>572</v>
      </c>
      <c r="N59" s="27">
        <v>8802</v>
      </c>
      <c r="O59" s="27"/>
    </row>
    <row r="60" spans="1:15" ht="9" customHeight="1" x14ac:dyDescent="0.25">
      <c r="A60" s="20">
        <v>4</v>
      </c>
      <c r="B60" s="21"/>
      <c r="C60" s="22" t="s">
        <v>9</v>
      </c>
      <c r="D60" s="27">
        <v>737</v>
      </c>
      <c r="E60" s="27">
        <v>928</v>
      </c>
      <c r="F60" s="27">
        <v>1372</v>
      </c>
      <c r="G60" s="27">
        <v>805</v>
      </c>
      <c r="H60" s="27">
        <v>521</v>
      </c>
      <c r="I60" s="27">
        <v>356</v>
      </c>
      <c r="J60" s="27">
        <v>198</v>
      </c>
      <c r="K60" s="27">
        <v>112</v>
      </c>
      <c r="L60" s="27">
        <v>111</v>
      </c>
      <c r="M60" s="27">
        <v>223</v>
      </c>
      <c r="N60" s="27">
        <v>5363</v>
      </c>
      <c r="O60" s="27"/>
    </row>
    <row r="61" spans="1:15" ht="9" customHeight="1" x14ac:dyDescent="0.25">
      <c r="A61" s="20">
        <v>5</v>
      </c>
      <c r="B61" s="21"/>
      <c r="C61" s="23" t="s">
        <v>11</v>
      </c>
      <c r="D61" s="27">
        <v>832</v>
      </c>
      <c r="E61" s="27">
        <v>1032</v>
      </c>
      <c r="F61" s="27">
        <v>1590</v>
      </c>
      <c r="G61" s="27">
        <v>1267</v>
      </c>
      <c r="H61" s="27">
        <v>1059</v>
      </c>
      <c r="I61" s="27">
        <v>1197</v>
      </c>
      <c r="J61" s="27">
        <v>1239</v>
      </c>
      <c r="K61" s="27">
        <v>1384</v>
      </c>
      <c r="L61" s="27">
        <v>894</v>
      </c>
      <c r="M61" s="27">
        <v>650</v>
      </c>
      <c r="N61" s="27">
        <v>11144</v>
      </c>
      <c r="O61" s="27"/>
    </row>
    <row r="62" spans="1:15" ht="9" customHeight="1" x14ac:dyDescent="0.25">
      <c r="A62" s="20">
        <v>6</v>
      </c>
      <c r="B62" s="21"/>
      <c r="C62" s="23" t="s">
        <v>13</v>
      </c>
      <c r="D62" s="27">
        <v>484</v>
      </c>
      <c r="E62" s="27">
        <v>809</v>
      </c>
      <c r="F62" s="27">
        <v>529</v>
      </c>
      <c r="G62" s="27">
        <v>255</v>
      </c>
      <c r="H62" s="27">
        <v>147</v>
      </c>
      <c r="I62" s="27">
        <v>59</v>
      </c>
      <c r="J62" s="27">
        <v>21</v>
      </c>
      <c r="K62" s="27">
        <v>20</v>
      </c>
      <c r="L62" s="27">
        <v>20</v>
      </c>
      <c r="M62" s="27">
        <v>72</v>
      </c>
      <c r="N62" s="27">
        <v>2416</v>
      </c>
      <c r="O62" s="27"/>
    </row>
    <row r="63" spans="1:15" ht="9" customHeight="1" x14ac:dyDescent="0.25">
      <c r="A63" s="20">
        <v>7</v>
      </c>
      <c r="B63" s="21"/>
      <c r="C63" s="23" t="s">
        <v>12</v>
      </c>
      <c r="D63" s="27">
        <v>1268</v>
      </c>
      <c r="E63" s="27">
        <v>3688</v>
      </c>
      <c r="F63" s="27">
        <v>765</v>
      </c>
      <c r="G63" s="27">
        <v>560</v>
      </c>
      <c r="H63" s="27">
        <v>343</v>
      </c>
      <c r="I63" s="27">
        <v>259</v>
      </c>
      <c r="J63" s="27">
        <v>202</v>
      </c>
      <c r="K63" s="27">
        <v>141</v>
      </c>
      <c r="L63" s="27">
        <v>99</v>
      </c>
      <c r="M63" s="27">
        <v>191</v>
      </c>
      <c r="N63" s="27">
        <v>7516</v>
      </c>
      <c r="O63" s="27"/>
    </row>
    <row r="64" spans="1:15" ht="9" customHeight="1" x14ac:dyDescent="0.25">
      <c r="A64" s="20">
        <v>8</v>
      </c>
      <c r="B64" s="21"/>
      <c r="C64" s="24" t="s">
        <v>15</v>
      </c>
      <c r="D64" s="27">
        <v>1098</v>
      </c>
      <c r="E64" s="27">
        <v>579</v>
      </c>
      <c r="F64" s="27">
        <v>688</v>
      </c>
      <c r="G64" s="27">
        <v>401</v>
      </c>
      <c r="H64" s="27">
        <v>224</v>
      </c>
      <c r="I64" s="27">
        <v>105</v>
      </c>
      <c r="J64" s="27">
        <v>54</v>
      </c>
      <c r="K64" s="27">
        <v>35</v>
      </c>
      <c r="L64" s="27">
        <v>13</v>
      </c>
      <c r="M64" s="27">
        <v>70</v>
      </c>
      <c r="N64" s="27">
        <v>3267</v>
      </c>
      <c r="O64" s="27"/>
    </row>
    <row r="65" spans="1:15" ht="9" customHeight="1" x14ac:dyDescent="0.25">
      <c r="A65" s="20">
        <v>9</v>
      </c>
      <c r="B65" s="21"/>
      <c r="C65" s="22" t="s">
        <v>17</v>
      </c>
      <c r="D65" s="27">
        <v>641</v>
      </c>
      <c r="E65" s="27">
        <v>331</v>
      </c>
      <c r="F65" s="27">
        <v>459</v>
      </c>
      <c r="G65" s="27">
        <v>343</v>
      </c>
      <c r="H65" s="27">
        <v>212</v>
      </c>
      <c r="I65" s="27">
        <v>122</v>
      </c>
      <c r="J65" s="27">
        <v>65</v>
      </c>
      <c r="K65" s="27">
        <v>29</v>
      </c>
      <c r="L65" s="27">
        <v>16</v>
      </c>
      <c r="M65" s="27">
        <v>30</v>
      </c>
      <c r="N65" s="27">
        <v>2248</v>
      </c>
      <c r="O65" s="27"/>
    </row>
    <row r="66" spans="1:15" ht="9" customHeight="1" x14ac:dyDescent="0.25">
      <c r="A66" s="20">
        <v>10</v>
      </c>
      <c r="B66" s="21"/>
      <c r="C66" s="22" t="s">
        <v>20</v>
      </c>
      <c r="D66" s="27">
        <v>431</v>
      </c>
      <c r="E66" s="27">
        <v>211</v>
      </c>
      <c r="F66" s="27">
        <v>347</v>
      </c>
      <c r="G66" s="27">
        <v>365</v>
      </c>
      <c r="H66" s="27">
        <v>285</v>
      </c>
      <c r="I66" s="27">
        <v>115</v>
      </c>
      <c r="J66" s="27">
        <v>71</v>
      </c>
      <c r="K66" s="27">
        <v>27</v>
      </c>
      <c r="L66" s="27">
        <v>19</v>
      </c>
      <c r="M66" s="27">
        <v>61</v>
      </c>
      <c r="N66" s="27">
        <v>1932</v>
      </c>
      <c r="O66" s="27"/>
    </row>
    <row r="67" spans="1:15" ht="9" customHeight="1" x14ac:dyDescent="0.25">
      <c r="A67" s="20">
        <v>11</v>
      </c>
      <c r="B67" s="21"/>
      <c r="C67" s="24" t="s">
        <v>14</v>
      </c>
      <c r="D67" s="27">
        <v>774</v>
      </c>
      <c r="E67" s="27">
        <v>548</v>
      </c>
      <c r="F67" s="27">
        <v>503</v>
      </c>
      <c r="G67" s="27">
        <v>594</v>
      </c>
      <c r="H67" s="27">
        <v>449</v>
      </c>
      <c r="I67" s="27">
        <v>347</v>
      </c>
      <c r="J67" s="27">
        <v>223</v>
      </c>
      <c r="K67" s="27">
        <v>119</v>
      </c>
      <c r="L67" s="27">
        <v>58</v>
      </c>
      <c r="M67" s="27">
        <v>106</v>
      </c>
      <c r="N67" s="27">
        <v>3721</v>
      </c>
      <c r="O67" s="27"/>
    </row>
    <row r="68" spans="1:15" ht="9" customHeight="1" x14ac:dyDescent="0.25">
      <c r="A68" s="20">
        <v>12</v>
      </c>
      <c r="B68" s="21"/>
      <c r="C68" s="23" t="s">
        <v>16</v>
      </c>
      <c r="D68" s="27">
        <v>550</v>
      </c>
      <c r="E68" s="27">
        <v>511</v>
      </c>
      <c r="F68" s="27">
        <v>862</v>
      </c>
      <c r="G68" s="27">
        <v>479</v>
      </c>
      <c r="H68" s="27">
        <v>238</v>
      </c>
      <c r="I68" s="27">
        <v>120</v>
      </c>
      <c r="J68" s="27">
        <v>52</v>
      </c>
      <c r="K68" s="27">
        <v>18</v>
      </c>
      <c r="L68" s="27">
        <v>17</v>
      </c>
      <c r="M68" s="27">
        <v>41</v>
      </c>
      <c r="N68" s="27">
        <v>2888</v>
      </c>
      <c r="O68" s="27"/>
    </row>
    <row r="69" spans="1:15" ht="9" customHeight="1" x14ac:dyDescent="0.25">
      <c r="A69" s="20">
        <v>13</v>
      </c>
      <c r="B69" s="21"/>
      <c r="C69" s="22" t="s">
        <v>10</v>
      </c>
      <c r="D69" s="27">
        <v>650</v>
      </c>
      <c r="E69" s="27">
        <v>717</v>
      </c>
      <c r="F69" s="27">
        <v>838</v>
      </c>
      <c r="G69" s="27">
        <v>486</v>
      </c>
      <c r="H69" s="27">
        <v>350</v>
      </c>
      <c r="I69" s="27">
        <v>322</v>
      </c>
      <c r="J69" s="27">
        <v>295</v>
      </c>
      <c r="K69" s="27">
        <v>279</v>
      </c>
      <c r="L69" s="27">
        <v>167</v>
      </c>
      <c r="M69" s="27">
        <v>206</v>
      </c>
      <c r="N69" s="27">
        <v>4310</v>
      </c>
      <c r="O69" s="27"/>
    </row>
    <row r="70" spans="1:15" ht="9" customHeight="1" x14ac:dyDescent="0.25">
      <c r="A70" s="20">
        <v>14</v>
      </c>
      <c r="B70" s="21"/>
      <c r="C70" s="22" t="s">
        <v>18</v>
      </c>
      <c r="D70" s="27">
        <v>478</v>
      </c>
      <c r="E70" s="27">
        <v>508</v>
      </c>
      <c r="F70" s="27">
        <v>682</v>
      </c>
      <c r="G70" s="27">
        <v>472</v>
      </c>
      <c r="H70" s="27">
        <v>359</v>
      </c>
      <c r="I70" s="27">
        <v>273</v>
      </c>
      <c r="J70" s="27">
        <v>165</v>
      </c>
      <c r="K70" s="27">
        <v>108</v>
      </c>
      <c r="L70" s="27">
        <v>80</v>
      </c>
      <c r="M70" s="27">
        <v>133</v>
      </c>
      <c r="N70" s="27">
        <v>3258</v>
      </c>
      <c r="O70" s="27"/>
    </row>
    <row r="71" spans="1:15" ht="9" customHeight="1" x14ac:dyDescent="0.25">
      <c r="A71" s="20">
        <v>15</v>
      </c>
      <c r="B71" s="21"/>
      <c r="C71" s="22" t="s">
        <v>21</v>
      </c>
      <c r="D71" s="27">
        <v>259</v>
      </c>
      <c r="E71" s="27">
        <v>1181</v>
      </c>
      <c r="F71" s="27">
        <v>741</v>
      </c>
      <c r="G71" s="27">
        <v>540</v>
      </c>
      <c r="H71" s="27">
        <v>368</v>
      </c>
      <c r="I71" s="27">
        <v>189</v>
      </c>
      <c r="J71" s="27">
        <v>138</v>
      </c>
      <c r="K71" s="27">
        <v>122</v>
      </c>
      <c r="L71" s="27">
        <v>67</v>
      </c>
      <c r="M71" s="27">
        <v>90</v>
      </c>
      <c r="N71" s="27">
        <v>3695</v>
      </c>
      <c r="O71" s="27"/>
    </row>
    <row r="72" spans="1:15" ht="9" customHeight="1" x14ac:dyDescent="0.25">
      <c r="A72" s="20">
        <v>16</v>
      </c>
      <c r="B72" s="21"/>
      <c r="C72" s="22" t="s">
        <v>36</v>
      </c>
      <c r="D72" s="27">
        <v>739</v>
      </c>
      <c r="E72" s="27">
        <v>654</v>
      </c>
      <c r="F72" s="27">
        <v>428</v>
      </c>
      <c r="G72" s="27">
        <v>271</v>
      </c>
      <c r="H72" s="27">
        <v>213</v>
      </c>
      <c r="I72" s="27">
        <v>220</v>
      </c>
      <c r="J72" s="27">
        <v>160</v>
      </c>
      <c r="K72" s="27">
        <v>136</v>
      </c>
      <c r="L72" s="27">
        <v>84</v>
      </c>
      <c r="M72" s="27">
        <v>135</v>
      </c>
      <c r="N72" s="27">
        <v>3040</v>
      </c>
      <c r="O72" s="27"/>
    </row>
    <row r="73" spans="1:15" ht="9" customHeight="1" x14ac:dyDescent="0.25">
      <c r="A73" s="20">
        <v>17</v>
      </c>
      <c r="B73" s="21"/>
      <c r="C73" s="24" t="s">
        <v>8</v>
      </c>
      <c r="D73" s="27">
        <v>375</v>
      </c>
      <c r="E73" s="27">
        <v>283</v>
      </c>
      <c r="F73" s="27">
        <v>480</v>
      </c>
      <c r="G73" s="27">
        <v>286</v>
      </c>
      <c r="H73" s="27">
        <v>144</v>
      </c>
      <c r="I73" s="27">
        <v>65</v>
      </c>
      <c r="J73" s="27">
        <v>55</v>
      </c>
      <c r="K73" s="27">
        <v>36</v>
      </c>
      <c r="L73" s="27">
        <v>50</v>
      </c>
      <c r="M73" s="27">
        <v>144</v>
      </c>
      <c r="N73" s="27">
        <v>1918</v>
      </c>
      <c r="O73" s="27"/>
    </row>
    <row r="74" spans="1:15" ht="9" customHeight="1" x14ac:dyDescent="0.25">
      <c r="A74" s="20">
        <v>18</v>
      </c>
      <c r="B74" s="21"/>
      <c r="C74" s="24" t="s">
        <v>37</v>
      </c>
      <c r="D74" s="27">
        <v>264</v>
      </c>
      <c r="E74" s="27">
        <v>597</v>
      </c>
      <c r="F74" s="27">
        <v>747</v>
      </c>
      <c r="G74" s="27">
        <v>540</v>
      </c>
      <c r="H74" s="27">
        <v>300</v>
      </c>
      <c r="I74" s="27">
        <v>236</v>
      </c>
      <c r="J74" s="27">
        <v>165</v>
      </c>
      <c r="K74" s="27">
        <v>155</v>
      </c>
      <c r="L74" s="27">
        <v>159</v>
      </c>
      <c r="M74" s="27">
        <v>257</v>
      </c>
      <c r="N74" s="27">
        <v>3420</v>
      </c>
      <c r="O74" s="27"/>
    </row>
    <row r="75" spans="1:15" ht="9" customHeight="1" x14ac:dyDescent="0.25">
      <c r="A75" s="20">
        <v>19</v>
      </c>
      <c r="B75" s="21"/>
      <c r="C75" s="23" t="s">
        <v>19</v>
      </c>
      <c r="D75" s="27">
        <v>469</v>
      </c>
      <c r="E75" s="27">
        <v>390</v>
      </c>
      <c r="F75" s="27">
        <v>312</v>
      </c>
      <c r="G75" s="27">
        <v>302</v>
      </c>
      <c r="H75" s="27">
        <v>263</v>
      </c>
      <c r="I75" s="27">
        <v>166</v>
      </c>
      <c r="J75" s="27">
        <v>140</v>
      </c>
      <c r="K75" s="27">
        <v>85</v>
      </c>
      <c r="L75" s="27">
        <v>65</v>
      </c>
      <c r="M75" s="27">
        <v>189</v>
      </c>
      <c r="N75" s="27">
        <v>2381</v>
      </c>
      <c r="O75" s="27"/>
    </row>
    <row r="76" spans="1:15" ht="9" customHeight="1" x14ac:dyDescent="0.25">
      <c r="A76" s="20">
        <v>20</v>
      </c>
      <c r="B76" s="21"/>
      <c r="C76" s="22" t="s">
        <v>38</v>
      </c>
      <c r="D76" s="27">
        <v>148</v>
      </c>
      <c r="E76" s="27">
        <v>719</v>
      </c>
      <c r="F76" s="27">
        <v>253</v>
      </c>
      <c r="G76" s="27">
        <v>110</v>
      </c>
      <c r="H76" s="27">
        <v>52</v>
      </c>
      <c r="I76" s="27">
        <v>22</v>
      </c>
      <c r="J76" s="27">
        <v>11</v>
      </c>
      <c r="K76" s="27">
        <v>6</v>
      </c>
      <c r="L76" s="27">
        <v>8</v>
      </c>
      <c r="M76" s="27">
        <v>12</v>
      </c>
      <c r="N76" s="27">
        <v>1341</v>
      </c>
      <c r="O76" s="27"/>
    </row>
    <row r="77" spans="1:15" ht="9" customHeight="1" x14ac:dyDescent="0.25">
      <c r="A77" s="20"/>
      <c r="B77" s="21"/>
      <c r="C77" s="2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9" customHeight="1" x14ac:dyDescent="0.25">
      <c r="A78" s="20"/>
      <c r="B78" s="21"/>
      <c r="C78" s="22" t="s">
        <v>22</v>
      </c>
      <c r="D78" s="27">
        <v>3711</v>
      </c>
      <c r="E78" s="27">
        <v>5699</v>
      </c>
      <c r="F78" s="27">
        <v>5060</v>
      </c>
      <c r="G78" s="27">
        <v>3855</v>
      </c>
      <c r="H78" s="27">
        <v>2452</v>
      </c>
      <c r="I78" s="27">
        <v>1628</v>
      </c>
      <c r="J78" s="27">
        <v>1179</v>
      </c>
      <c r="K78" s="27">
        <v>1077</v>
      </c>
      <c r="L78" s="27">
        <v>861</v>
      </c>
      <c r="M78" s="27">
        <v>1300</v>
      </c>
      <c r="N78" s="27">
        <v>26822</v>
      </c>
      <c r="O78" s="27"/>
    </row>
    <row r="79" spans="1:15" ht="9" customHeight="1" x14ac:dyDescent="0.25">
      <c r="A79" s="20"/>
      <c r="B79" s="21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9" customHeight="1" x14ac:dyDescent="0.25">
      <c r="A80" s="31"/>
      <c r="B80" s="32"/>
      <c r="C80" s="26" t="s">
        <v>23</v>
      </c>
      <c r="D80" s="33">
        <v>19062</v>
      </c>
      <c r="E80" s="33">
        <v>28260</v>
      </c>
      <c r="F80" s="33">
        <v>21429</v>
      </c>
      <c r="G80" s="33">
        <v>15140</v>
      </c>
      <c r="H80" s="33">
        <v>10492</v>
      </c>
      <c r="I80" s="33">
        <v>7625</v>
      </c>
      <c r="J80" s="33">
        <v>5511</v>
      </c>
      <c r="K80" s="33">
        <v>4745</v>
      </c>
      <c r="L80" s="33">
        <v>3739</v>
      </c>
      <c r="M80" s="33">
        <v>6106</v>
      </c>
      <c r="N80" s="33">
        <v>122109</v>
      </c>
      <c r="O80" s="42"/>
    </row>
    <row r="81" spans="1:22" s="5" customFormat="1" ht="9" customHeight="1" x14ac:dyDescent="0.2">
      <c r="A81" s="3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6" t="s">
        <v>34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6"/>
    </row>
  </sheetData>
  <mergeCells count="6">
    <mergeCell ref="C4:C5"/>
    <mergeCell ref="A82:M82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workbookViewId="0">
      <selection activeCell="C1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4" t="s">
        <v>4</v>
      </c>
      <c r="D4" s="47" t="s">
        <v>24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</row>
    <row r="5" spans="1:15" s="2" customFormat="1" ht="10.5" customHeight="1" x14ac:dyDescent="0.2">
      <c r="A5" s="19"/>
      <c r="B5" s="19"/>
      <c r="C5" s="45"/>
      <c r="D5" s="34" t="s">
        <v>25</v>
      </c>
      <c r="E5" s="34" t="s">
        <v>26</v>
      </c>
      <c r="F5" s="34" t="s">
        <v>27</v>
      </c>
      <c r="G5" s="34" t="s">
        <v>28</v>
      </c>
      <c r="H5" s="34" t="s">
        <v>29</v>
      </c>
      <c r="I5" s="34" t="s">
        <v>30</v>
      </c>
      <c r="J5" s="34" t="s">
        <v>31</v>
      </c>
      <c r="K5" s="34" t="s">
        <v>32</v>
      </c>
      <c r="L5" s="34" t="s">
        <v>33</v>
      </c>
      <c r="M5" s="34" t="s">
        <v>35</v>
      </c>
      <c r="N5" s="35" t="s">
        <v>23</v>
      </c>
      <c r="O5" s="41"/>
    </row>
    <row r="6" spans="1:15" ht="11.25" customHeigh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8"/>
    </row>
    <row r="7" spans="1:15" ht="9" customHeight="1" x14ac:dyDescent="0.25">
      <c r="A7" s="20">
        <v>1</v>
      </c>
      <c r="B7" s="21"/>
      <c r="C7" s="22" t="s">
        <v>5</v>
      </c>
      <c r="D7" s="30">
        <f>+'dati assoluti'!D7/'dati assoluti'!$N7*100</f>
        <v>16.720295087113481</v>
      </c>
      <c r="E7" s="30">
        <f>+'dati assoluti'!E7/'dati assoluti'!$N7*100</f>
        <v>15.401820750274684</v>
      </c>
      <c r="F7" s="30">
        <f>+'dati assoluti'!F7/'dati assoluti'!$N7*100</f>
        <v>17.701302778213783</v>
      </c>
      <c r="G7" s="30">
        <f>+'dati assoluti'!G7/'dati assoluti'!$N7*100</f>
        <v>16.457385025898603</v>
      </c>
      <c r="H7" s="30">
        <f>+'dati assoluti'!H7/'dati assoluti'!$N7*100</f>
        <v>11.505258201224297</v>
      </c>
      <c r="I7" s="30">
        <f>+'dati assoluti'!I7/'dati assoluti'!$N7*100</f>
        <v>5.7016167006749328</v>
      </c>
      <c r="J7" s="30">
        <f>+'dati assoluti'!J7/'dati assoluti'!$N7*100</f>
        <v>3.0018835347669128</v>
      </c>
      <c r="K7" s="30">
        <f>+'dati assoluti'!K7/'dati assoluti'!$N7*100</f>
        <v>2.2877099356458954</v>
      </c>
      <c r="L7" s="30">
        <f>+'dati assoluti'!L7/'dati assoluti'!$N7*100</f>
        <v>2.7036571966724221</v>
      </c>
      <c r="M7" s="30">
        <f>+'dati assoluti'!M7/'dati assoluti'!$N7*100</f>
        <v>8.5190707895149895</v>
      </c>
      <c r="N7" s="30">
        <f>+'dati assoluti'!N7/'dati assoluti'!$N7*100</f>
        <v>100</v>
      </c>
      <c r="O7" s="27"/>
    </row>
    <row r="8" spans="1:15" ht="9" customHeight="1" x14ac:dyDescent="0.25">
      <c r="A8" s="20">
        <v>2</v>
      </c>
      <c r="B8" s="21"/>
      <c r="C8" s="22" t="s">
        <v>6</v>
      </c>
      <c r="D8" s="30">
        <f>+'dati assoluti'!D8/'dati assoluti'!$N8*100</f>
        <v>18.013972055888225</v>
      </c>
      <c r="E8" s="30">
        <f>+'dati assoluti'!E8/'dati assoluti'!$N8*100</f>
        <v>26.686626746506985</v>
      </c>
      <c r="F8" s="30">
        <f>+'dati assoluti'!F8/'dati assoluti'!$N8*100</f>
        <v>13.957085828343313</v>
      </c>
      <c r="G8" s="30">
        <f>+'dati assoluti'!G8/'dati assoluti'!$N8*100</f>
        <v>10.349301397205588</v>
      </c>
      <c r="H8" s="30">
        <f>+'dati assoluti'!H8/'dati assoluti'!$N8*100</f>
        <v>10.199600798403194</v>
      </c>
      <c r="I8" s="30">
        <f>+'dati assoluti'!I8/'dati assoluti'!$N8*100</f>
        <v>9.5958083832335319</v>
      </c>
      <c r="J8" s="30">
        <f>+'dati assoluti'!J8/'dati assoluti'!$N8*100</f>
        <v>5.3493013972055889</v>
      </c>
      <c r="K8" s="30">
        <f>+'dati assoluti'!K8/'dati assoluti'!$N8*100</f>
        <v>2.1457085828343314</v>
      </c>
      <c r="L8" s="30">
        <f>+'dati assoluti'!L8/'dati assoluti'!$N8*100</f>
        <v>1.4770459081836327</v>
      </c>
      <c r="M8" s="30">
        <f>+'dati assoluti'!M8/'dati assoluti'!$N8*100</f>
        <v>2.2255489021956087</v>
      </c>
      <c r="N8" s="30">
        <f>+'dati assoluti'!N8/'dati assoluti'!$N8*100</f>
        <v>100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30">
        <f>+'dati assoluti'!D9/'dati assoluti'!$N9*100</f>
        <v>23.114430317244786</v>
      </c>
      <c r="E9" s="30">
        <f>+'dati assoluti'!E9/'dati assoluti'!$N9*100</f>
        <v>29.255647450931981</v>
      </c>
      <c r="F9" s="30">
        <f>+'dati assoluti'!F9/'dati assoluti'!$N9*100</f>
        <v>15.979508702629305</v>
      </c>
      <c r="G9" s="30">
        <f>+'dati assoluti'!G9/'dati assoluti'!$N9*100</f>
        <v>8.2335514134057526</v>
      </c>
      <c r="H9" s="30">
        <f>+'dati assoluti'!H9/'dati assoluti'!$N9*100</f>
        <v>5.2832983582273796</v>
      </c>
      <c r="I9" s="30">
        <f>+'dati assoluti'!I9/'dati assoluti'!$N9*100</f>
        <v>3.3699543266263428</v>
      </c>
      <c r="J9" s="30">
        <f>+'dati assoluti'!J9/'dati assoluti'!$N9*100</f>
        <v>2.5984446364646341</v>
      </c>
      <c r="K9" s="30">
        <f>+'dati assoluti'!K9/'dati assoluti'!$N9*100</f>
        <v>2.6354771015923961</v>
      </c>
      <c r="L9" s="30">
        <f>+'dati assoluti'!L9/'dati assoluti'!$N9*100</f>
        <v>2.9070485125293177</v>
      </c>
      <c r="M9" s="30">
        <f>+'dati assoluti'!M9/'dati assoluti'!$N9*100</f>
        <v>6.6226391803481057</v>
      </c>
      <c r="N9" s="30">
        <f>+'dati assoluti'!N9/'dati assoluti'!$N9*100</f>
        <v>100</v>
      </c>
      <c r="O9" s="27"/>
    </row>
    <row r="10" spans="1:15" ht="9" customHeight="1" x14ac:dyDescent="0.25">
      <c r="A10" s="20">
        <v>4</v>
      </c>
      <c r="B10" s="21"/>
      <c r="C10" s="22" t="s">
        <v>9</v>
      </c>
      <c r="D10" s="30">
        <f>+'dati assoluti'!D10/'dati assoluti'!$N10*100</f>
        <v>12.279906784049716</v>
      </c>
      <c r="E10" s="30">
        <f>+'dati assoluti'!E10/'dati assoluti'!$N10*100</f>
        <v>16.778871051268773</v>
      </c>
      <c r="F10" s="30">
        <f>+'dati assoluti'!F10/'dati assoluti'!$N10*100</f>
        <v>26.896685655100981</v>
      </c>
      <c r="G10" s="30">
        <f>+'dati assoluti'!G10/'dati assoluti'!$N10*100</f>
        <v>18.073537027446918</v>
      </c>
      <c r="H10" s="30">
        <f>+'dati assoluti'!H10/'dati assoluti'!$N10*100</f>
        <v>10.985240807871568</v>
      </c>
      <c r="I10" s="30">
        <f>+'dati assoluti'!I10/'dati assoluti'!$N10*100</f>
        <v>6.2532366649404452</v>
      </c>
      <c r="J10" s="30">
        <f>+'dati assoluti'!J10/'dati assoluti'!$N10*100</f>
        <v>3.4114448472294145</v>
      </c>
      <c r="K10" s="30">
        <f>+'dati assoluti'!K10/'dati assoluti'!$N10*100</f>
        <v>1.728379078197825</v>
      </c>
      <c r="L10" s="30">
        <f>+'dati assoluti'!L10/'dati assoluti'!$N10*100</f>
        <v>1.2169860176074572</v>
      </c>
      <c r="M10" s="30">
        <f>+'dati assoluti'!M10/'dati assoluti'!$N10*100</f>
        <v>2.3757120662868978</v>
      </c>
      <c r="N10" s="30">
        <f>+'dati assoluti'!N10/'dati assoluti'!$N10*100</f>
        <v>100</v>
      </c>
      <c r="O10" s="27"/>
    </row>
    <row r="11" spans="1:15" ht="9" customHeight="1" x14ac:dyDescent="0.25">
      <c r="A11" s="20">
        <v>5</v>
      </c>
      <c r="B11" s="21"/>
      <c r="C11" s="23" t="s">
        <v>11</v>
      </c>
      <c r="D11" s="30">
        <f>+'dati assoluti'!D11/'dati assoluti'!$N11*100</f>
        <v>11.643835616438356</v>
      </c>
      <c r="E11" s="30">
        <f>+'dati assoluti'!E11/'dati assoluti'!$N11*100</f>
        <v>10.718825024714024</v>
      </c>
      <c r="F11" s="30">
        <f>+'dati assoluti'!F11/'dati assoluti'!$N11*100</f>
        <v>14.658946476486372</v>
      </c>
      <c r="G11" s="30">
        <f>+'dati assoluti'!G11/'dati assoluti'!$N11*100</f>
        <v>11.756814009320719</v>
      </c>
      <c r="H11" s="30">
        <f>+'dati assoluti'!H11/'dati assoluti'!$N11*100</f>
        <v>9.2924728145742126</v>
      </c>
      <c r="I11" s="30">
        <f>+'dati assoluti'!I11/'dati assoluti'!$N11*100</f>
        <v>9.7020194887727733</v>
      </c>
      <c r="J11" s="30">
        <f>+'dati assoluti'!J11/'dati assoluti'!$N11*100</f>
        <v>9.673774890552183</v>
      </c>
      <c r="K11" s="30">
        <f>+'dati assoluti'!K11/'dati assoluti'!$N11*100</f>
        <v>10.443440192063267</v>
      </c>
      <c r="L11" s="30">
        <f>+'dati assoluti'!L11/'dati assoluti'!$N11*100</f>
        <v>6.7998870216071179</v>
      </c>
      <c r="M11" s="30">
        <f>+'dati assoluti'!M11/'dati assoluti'!$N11*100</f>
        <v>5.3099844654709782</v>
      </c>
      <c r="N11" s="30">
        <f>+'dati assoluti'!N11/'dati assoluti'!$N11*100</f>
        <v>100</v>
      </c>
      <c r="O11" s="27"/>
    </row>
    <row r="12" spans="1:15" ht="9" customHeight="1" x14ac:dyDescent="0.25">
      <c r="A12" s="20">
        <v>6</v>
      </c>
      <c r="B12" s="21"/>
      <c r="C12" s="23" t="s">
        <v>13</v>
      </c>
      <c r="D12" s="30">
        <f>+'dati assoluti'!D12/'dati assoluti'!$N12*100</f>
        <v>11.602290021016016</v>
      </c>
      <c r="E12" s="30">
        <f>+'dati assoluti'!E12/'dati assoluti'!$N12*100</f>
        <v>25.09602145082977</v>
      </c>
      <c r="F12" s="30">
        <f>+'dati assoluti'!F12/'dati assoluti'!$N12*100</f>
        <v>27.088919486919345</v>
      </c>
      <c r="G12" s="30">
        <f>+'dati assoluti'!G12/'dati assoluti'!$N12*100</f>
        <v>20.131893615479381</v>
      </c>
      <c r="H12" s="30">
        <f>+'dati assoluti'!H12/'dati assoluti'!$N12*100</f>
        <v>9.6601202985723589</v>
      </c>
      <c r="I12" s="30">
        <f>+'dati assoluti'!I12/'dati assoluti'!$N12*100</f>
        <v>3.6524385825059782</v>
      </c>
      <c r="J12" s="30">
        <f>+'dati assoluti'!J12/'dati assoluti'!$N12*100</f>
        <v>1.2029857236031596</v>
      </c>
      <c r="K12" s="30">
        <f>+'dati assoluti'!K12/'dati assoluti'!$N12*100</f>
        <v>0.47829552866149722</v>
      </c>
      <c r="L12" s="30">
        <f>+'dati assoluti'!L12/'dati assoluti'!$N12*100</f>
        <v>0.32611058772374807</v>
      </c>
      <c r="M12" s="30">
        <f>+'dati assoluti'!M12/'dati assoluti'!$N12*100</f>
        <v>0.76092470468874551</v>
      </c>
      <c r="N12" s="30">
        <f>+'dati assoluti'!N12/'dati assoluti'!$N12*100</f>
        <v>100</v>
      </c>
      <c r="O12" s="27"/>
    </row>
    <row r="13" spans="1:15" ht="9" customHeight="1" x14ac:dyDescent="0.25">
      <c r="A13" s="20">
        <v>7</v>
      </c>
      <c r="B13" s="21"/>
      <c r="C13" s="23" t="s">
        <v>12</v>
      </c>
      <c r="D13" s="30">
        <f>+'dati assoluti'!D13/'dati assoluti'!$N13*100</f>
        <v>20.866309250276572</v>
      </c>
      <c r="E13" s="30">
        <f>+'dati assoluti'!E13/'dati assoluti'!$N13*100</f>
        <v>43.434601310526766</v>
      </c>
      <c r="F13" s="30">
        <f>+'dati assoluti'!F13/'dati assoluti'!$N13*100</f>
        <v>9.5481235639520037</v>
      </c>
      <c r="G13" s="30">
        <f>+'dati assoluti'!G13/'dati assoluti'!$N13*100</f>
        <v>6.7483618415453996</v>
      </c>
      <c r="H13" s="30">
        <f>+'dati assoluti'!H13/'dati assoluti'!$N13*100</f>
        <v>4.4677048761807505</v>
      </c>
      <c r="I13" s="30">
        <f>+'dati assoluti'!I13/'dati assoluti'!$N13*100</f>
        <v>3.5486341587949966</v>
      </c>
      <c r="J13" s="30">
        <f>+'dati assoluti'!J13/'dati assoluti'!$N13*100</f>
        <v>3.1061186282018554</v>
      </c>
      <c r="K13" s="30">
        <f>+'dati assoluti'!K13/'dati assoluti'!$N13*100</f>
        <v>2.6295634414092417</v>
      </c>
      <c r="L13" s="30">
        <f>+'dati assoluti'!L13/'dati assoluti'!$N13*100</f>
        <v>1.9572802314696622</v>
      </c>
      <c r="M13" s="30">
        <f>+'dati assoluti'!M13/'dati assoluti'!$N13*100</f>
        <v>3.6933026976427539</v>
      </c>
      <c r="N13" s="30">
        <f>+'dati assoluti'!N13/'dati assoluti'!$N13*100</f>
        <v>100</v>
      </c>
      <c r="O13" s="27"/>
    </row>
    <row r="14" spans="1:15" ht="9" customHeight="1" x14ac:dyDescent="0.25">
      <c r="A14" s="20">
        <v>8</v>
      </c>
      <c r="B14" s="21"/>
      <c r="C14" s="24" t="s">
        <v>15</v>
      </c>
      <c r="D14" s="30">
        <f>+'dati assoluti'!D14/'dati assoluti'!$N14*100</f>
        <v>26.902807775377969</v>
      </c>
      <c r="E14" s="30">
        <f>+'dati assoluti'!E14/'dati assoluti'!$N14*100</f>
        <v>14.29805615550756</v>
      </c>
      <c r="F14" s="30">
        <f>+'dati assoluti'!F14/'dati assoluti'!$N14*100</f>
        <v>25.580993520518359</v>
      </c>
      <c r="G14" s="30">
        <f>+'dati assoluti'!G14/'dati assoluti'!$N14*100</f>
        <v>18.099352051835854</v>
      </c>
      <c r="H14" s="30">
        <f>+'dati assoluti'!H14/'dati assoluti'!$N14*100</f>
        <v>8.0431965442764586</v>
      </c>
      <c r="I14" s="30">
        <f>+'dati assoluti'!I14/'dati assoluti'!$N14*100</f>
        <v>3.2570194384449245</v>
      </c>
      <c r="J14" s="30">
        <f>+'dati assoluti'!J14/'dati assoluti'!$N14*100</f>
        <v>1.6673866090712741</v>
      </c>
      <c r="K14" s="30">
        <f>+'dati assoluti'!K14/'dati assoluti'!$N14*100</f>
        <v>0.88120950323974079</v>
      </c>
      <c r="L14" s="30">
        <f>+'dati assoluti'!L14/'dati assoluti'!$N14*100</f>
        <v>0.36285097192224625</v>
      </c>
      <c r="M14" s="30">
        <f>+'dati assoluti'!M14/'dati assoluti'!$N14*100</f>
        <v>0.90712742980561556</v>
      </c>
      <c r="N14" s="30">
        <f>+'dati assoluti'!N14/'dati assoluti'!$N14*100</f>
        <v>100</v>
      </c>
      <c r="O14" s="27"/>
    </row>
    <row r="15" spans="1:15" ht="9" customHeight="1" x14ac:dyDescent="0.25">
      <c r="A15" s="20">
        <v>9</v>
      </c>
      <c r="B15" s="21"/>
      <c r="C15" s="22" t="s">
        <v>17</v>
      </c>
      <c r="D15" s="30">
        <f>+'dati assoluti'!D15/'dati assoluti'!$N15*100</f>
        <v>15.986854823120048</v>
      </c>
      <c r="E15" s="30">
        <f>+'dati assoluti'!E15/'dati assoluti'!$N15*100</f>
        <v>17.456021650879567</v>
      </c>
      <c r="F15" s="30">
        <f>+'dati assoluti'!F15/'dati assoluti'!$N15*100</f>
        <v>26.502996327082929</v>
      </c>
      <c r="G15" s="30">
        <f>+'dati assoluti'!G15/'dati assoluti'!$N15*100</f>
        <v>20.104388169340808</v>
      </c>
      <c r="H15" s="30">
        <f>+'dati assoluti'!H15/'dati assoluti'!$N15*100</f>
        <v>10.332495650492945</v>
      </c>
      <c r="I15" s="30">
        <f>+'dati assoluti'!I15/'dati assoluti'!$N15*100</f>
        <v>5.4417166054513819</v>
      </c>
      <c r="J15" s="30">
        <f>+'dati assoluti'!J15/'dati assoluti'!$N15*100</f>
        <v>2.3680649526387008</v>
      </c>
      <c r="K15" s="30">
        <f>+'dati assoluti'!K15/'dati assoluti'!$N15*100</f>
        <v>0.90856369611444032</v>
      </c>
      <c r="L15" s="30">
        <f>+'dati assoluti'!L15/'dati assoluti'!$N15*100</f>
        <v>0.37695727817514013</v>
      </c>
      <c r="M15" s="30">
        <f>+'dati assoluti'!M15/'dati assoluti'!$N15*100</f>
        <v>0.52194084670404017</v>
      </c>
      <c r="N15" s="30">
        <f>+'dati assoluti'!N15/'dati assoluti'!$N15*100</f>
        <v>100</v>
      </c>
      <c r="O15" s="27"/>
    </row>
    <row r="16" spans="1:15" ht="9" customHeight="1" x14ac:dyDescent="0.25">
      <c r="A16" s="20">
        <v>10</v>
      </c>
      <c r="B16" s="21"/>
      <c r="C16" s="22" t="s">
        <v>20</v>
      </c>
      <c r="D16" s="30">
        <f>+'dati assoluti'!D16/'dati assoluti'!$N16*100</f>
        <v>18.088214832336163</v>
      </c>
      <c r="E16" s="30">
        <f>+'dati assoluti'!E16/'dati assoluti'!$N16*100</f>
        <v>12.355642131626549</v>
      </c>
      <c r="F16" s="30">
        <f>+'dati assoluti'!F16/'dati assoluti'!$N16*100</f>
        <v>14.49839988868791</v>
      </c>
      <c r="G16" s="30">
        <f>+'dati assoluti'!G16/'dati assoluti'!$N16*100</f>
        <v>20.370112703492417</v>
      </c>
      <c r="H16" s="30">
        <f>+'dati assoluti'!H16/'dati assoluti'!$N16*100</f>
        <v>18.672603311534715</v>
      </c>
      <c r="I16" s="30">
        <f>+'dati assoluti'!I16/'dati assoluti'!$N16*100</f>
        <v>8.44580492556004</v>
      </c>
      <c r="J16" s="30">
        <f>+'dati assoluti'!J16/'dati assoluti'!$N16*100</f>
        <v>4.2994295255322115</v>
      </c>
      <c r="K16" s="30">
        <f>+'dati assoluti'!K16/'dati assoluti'!$N16*100</f>
        <v>1.5444552664533187</v>
      </c>
      <c r="L16" s="30">
        <f>+'dati assoluti'!L16/'dati assoluti'!$N16*100</f>
        <v>0.52873243356059552</v>
      </c>
      <c r="M16" s="30">
        <f>+'dati assoluti'!M16/'dati assoluti'!$N16*100</f>
        <v>1.1966049812160846</v>
      </c>
      <c r="N16" s="30">
        <f>+'dati assoluti'!N16/'dati assoluti'!$N16*100</f>
        <v>100</v>
      </c>
      <c r="O16" s="27"/>
    </row>
    <row r="17" spans="1:15" ht="9" customHeight="1" x14ac:dyDescent="0.25">
      <c r="A17" s="20">
        <v>11</v>
      </c>
      <c r="B17" s="21"/>
      <c r="C17" s="24" t="s">
        <v>14</v>
      </c>
      <c r="D17" s="30">
        <f>+'dati assoluti'!D17/'dati assoluti'!$N17*100</f>
        <v>23.778693349028838</v>
      </c>
      <c r="E17" s="30">
        <f>+'dati assoluti'!E17/'dati assoluti'!$N17*100</f>
        <v>14.096527369040611</v>
      </c>
      <c r="F17" s="30">
        <f>+'dati assoluti'!F17/'dati assoluti'!$N17*100</f>
        <v>11.653914067098293</v>
      </c>
      <c r="G17" s="30">
        <f>+'dati assoluti'!G17/'dati assoluti'!$N17*100</f>
        <v>15.46497939964685</v>
      </c>
      <c r="H17" s="30">
        <f>+'dati assoluti'!H17/'dati assoluti'!$N17*100</f>
        <v>12.374926427310182</v>
      </c>
      <c r="I17" s="30">
        <f>+'dati assoluti'!I17/'dati assoluti'!$N17*100</f>
        <v>9.1671571512654513</v>
      </c>
      <c r="J17" s="30">
        <f>+'dati assoluti'!J17/'dati assoluti'!$N17*100</f>
        <v>5.871100647439671</v>
      </c>
      <c r="K17" s="30">
        <f>+'dati assoluti'!K17/'dati assoluti'!$N17*100</f>
        <v>3.2960565038257799</v>
      </c>
      <c r="L17" s="30">
        <f>+'dati assoluti'!L17/'dati assoluti'!$N17*100</f>
        <v>1.7216009417304297</v>
      </c>
      <c r="M17" s="30">
        <f>+'dati assoluti'!M17/'dati assoluti'!$N17*100</f>
        <v>2.5750441436138907</v>
      </c>
      <c r="N17" s="30">
        <f>+'dati assoluti'!N17/'dati assoluti'!$N17*100</f>
        <v>100</v>
      </c>
      <c r="O17" s="27"/>
    </row>
    <row r="18" spans="1:15" ht="9" customHeight="1" x14ac:dyDescent="0.25">
      <c r="A18" s="20">
        <v>12</v>
      </c>
      <c r="B18" s="21"/>
      <c r="C18" s="23" t="s">
        <v>16</v>
      </c>
      <c r="D18" s="30">
        <f>+'dati assoluti'!D18/'dati assoluti'!$N18*100</f>
        <v>15.579009959863239</v>
      </c>
      <c r="E18" s="30">
        <f>+'dati assoluti'!E18/'dati assoluti'!$N18*100</f>
        <v>15.995243050393935</v>
      </c>
      <c r="F18" s="30">
        <f>+'dati assoluti'!F18/'dati assoluti'!$N18*100</f>
        <v>27.248401962241715</v>
      </c>
      <c r="G18" s="30">
        <f>+'dati assoluti'!G18/'dati assoluti'!$N18*100</f>
        <v>20.365690500966256</v>
      </c>
      <c r="H18" s="30">
        <f>+'dati assoluti'!H18/'dati assoluti'!$N18*100</f>
        <v>11.713988404935336</v>
      </c>
      <c r="I18" s="30">
        <f>+'dati assoluti'!I18/'dati assoluti'!$N18*100</f>
        <v>5.3069719042663897</v>
      </c>
      <c r="J18" s="30">
        <f>+'dati assoluti'!J18/'dati assoluti'!$N18*100</f>
        <v>2.0514345176155793</v>
      </c>
      <c r="K18" s="30">
        <f>+'dati assoluti'!K18/'dati assoluti'!$N18*100</f>
        <v>0.63921510331499931</v>
      </c>
      <c r="L18" s="30">
        <f>+'dati assoluti'!L18/'dati assoluti'!$N18*100</f>
        <v>0.37163668797383675</v>
      </c>
      <c r="M18" s="30">
        <f>+'dati assoluti'!M18/'dati assoluti'!$N18*100</f>
        <v>0.72840790842872005</v>
      </c>
      <c r="N18" s="30">
        <f>+'dati assoluti'!N18/'dati assoluti'!$N18*100</f>
        <v>100</v>
      </c>
      <c r="O18" s="27"/>
    </row>
    <row r="19" spans="1:15" ht="9" customHeight="1" x14ac:dyDescent="0.25">
      <c r="A19" s="20">
        <v>13</v>
      </c>
      <c r="B19" s="21"/>
      <c r="C19" s="22" t="s">
        <v>10</v>
      </c>
      <c r="D19" s="30">
        <f>+'dati assoluti'!D19/'dati assoluti'!$N19*100</f>
        <v>20.256</v>
      </c>
      <c r="E19" s="30">
        <f>+'dati assoluti'!E19/'dati assoluti'!$N19*100</f>
        <v>16.608000000000001</v>
      </c>
      <c r="F19" s="30">
        <f>+'dati assoluti'!F19/'dati assoluti'!$N19*100</f>
        <v>17.84</v>
      </c>
      <c r="G19" s="30">
        <f>+'dati assoluti'!G19/'dati assoluti'!$N19*100</f>
        <v>11.472</v>
      </c>
      <c r="H19" s="30">
        <f>+'dati assoluti'!H19/'dati assoluti'!$N19*100</f>
        <v>7.9200000000000008</v>
      </c>
      <c r="I19" s="30">
        <f>+'dati assoluti'!I19/'dati assoluti'!$N19*100</f>
        <v>6.5280000000000005</v>
      </c>
      <c r="J19" s="30">
        <f>+'dati assoluti'!J19/'dati assoluti'!$N19*100</f>
        <v>5.8879999999999999</v>
      </c>
      <c r="K19" s="30">
        <f>+'dati assoluti'!K19/'dati assoluti'!$N19*100</f>
        <v>5.5039999999999996</v>
      </c>
      <c r="L19" s="30">
        <f>+'dati assoluti'!L19/'dati assoluti'!$N19*100</f>
        <v>3.5839999999999996</v>
      </c>
      <c r="M19" s="30">
        <f>+'dati assoluti'!M19/'dati assoluti'!$N19*100</f>
        <v>4.3999999999999995</v>
      </c>
      <c r="N19" s="30">
        <f>+'dati assoluti'!N19/'dati assoluti'!$N19*100</f>
        <v>100</v>
      </c>
      <c r="O19" s="27"/>
    </row>
    <row r="20" spans="1:15" ht="9" customHeight="1" x14ac:dyDescent="0.25">
      <c r="A20" s="20">
        <v>14</v>
      </c>
      <c r="B20" s="21"/>
      <c r="C20" s="22" t="s">
        <v>18</v>
      </c>
      <c r="D20" s="30">
        <f>+'dati assoluti'!D20/'dati assoluti'!$N20*100</f>
        <v>15.260848366650414</v>
      </c>
      <c r="E20" s="30">
        <f>+'dati assoluti'!E20/'dati assoluti'!$N20*100</f>
        <v>14.610758979359662</v>
      </c>
      <c r="F20" s="30">
        <f>+'dati assoluti'!F20/'dati assoluti'!$N20*100</f>
        <v>18.803835527385015</v>
      </c>
      <c r="G20" s="30">
        <f>+'dati assoluti'!G20/'dati assoluti'!$N20*100</f>
        <v>16.463513733138306</v>
      </c>
      <c r="H20" s="30">
        <f>+'dati assoluti'!H20/'dati assoluti'!$N20*100</f>
        <v>12.075410368925727</v>
      </c>
      <c r="I20" s="30">
        <f>+'dati assoluti'!I20/'dati assoluti'!$N20*100</f>
        <v>8.8087111977896964</v>
      </c>
      <c r="J20" s="30">
        <f>+'dati assoluti'!J20/'dati assoluti'!$N20*100</f>
        <v>5.1844628636437511</v>
      </c>
      <c r="K20" s="30">
        <f>+'dati assoluti'!K20/'dati assoluti'!$N20*100</f>
        <v>3.201690232406956</v>
      </c>
      <c r="L20" s="30">
        <f>+'dati assoluti'!L20/'dati assoluti'!$N20*100</f>
        <v>2.2265561514708274</v>
      </c>
      <c r="M20" s="30">
        <f>+'dati assoluti'!M20/'dati assoluti'!$N20*100</f>
        <v>3.364212579229644</v>
      </c>
      <c r="N20" s="30">
        <f>+'dati assoluti'!N20/'dati assoluti'!$N20*100</f>
        <v>100</v>
      </c>
      <c r="O20" s="27"/>
    </row>
    <row r="21" spans="1:15" ht="9" customHeight="1" x14ac:dyDescent="0.25">
      <c r="A21" s="20">
        <v>15</v>
      </c>
      <c r="B21" s="21"/>
      <c r="C21" s="22" t="s">
        <v>21</v>
      </c>
      <c r="D21" s="30">
        <f>+'dati assoluti'!D21/'dati assoluti'!$N21*100</f>
        <v>9.1134751773049647</v>
      </c>
      <c r="E21" s="30">
        <f>+'dati assoluti'!E21/'dati assoluti'!$N21*100</f>
        <v>34.769503546099287</v>
      </c>
      <c r="F21" s="30">
        <f>+'dati assoluti'!F21/'dati assoluti'!$N21*100</f>
        <v>18.918439716312058</v>
      </c>
      <c r="G21" s="30">
        <f>+'dati assoluti'!G21/'dati assoluti'!$N21*100</f>
        <v>13.882978723404255</v>
      </c>
      <c r="H21" s="30">
        <f>+'dati assoluti'!H21/'dati assoluti'!$N21*100</f>
        <v>9.0070921985815602</v>
      </c>
      <c r="I21" s="30">
        <f>+'dati assoluti'!I21/'dati assoluti'!$N21*100</f>
        <v>4.8404255319148941</v>
      </c>
      <c r="J21" s="30">
        <f>+'dati assoluti'!J21/'dati assoluti'!$N21*100</f>
        <v>3.1205673758865249</v>
      </c>
      <c r="K21" s="30">
        <f>+'dati assoluti'!K21/'dati assoluti'!$N21*100</f>
        <v>2.7659574468085104</v>
      </c>
      <c r="L21" s="30">
        <f>+'dati assoluti'!L21/'dati assoluti'!$N21*100</f>
        <v>1.4184397163120568</v>
      </c>
      <c r="M21" s="30">
        <f>+'dati assoluti'!M21/'dati assoluti'!$N21*100</f>
        <v>2.1631205673758864</v>
      </c>
      <c r="N21" s="30">
        <f>+'dati assoluti'!N21/'dati assoluti'!$N21*100</f>
        <v>100</v>
      </c>
      <c r="O21" s="27"/>
    </row>
    <row r="22" spans="1:15" ht="9" customHeight="1" x14ac:dyDescent="0.25">
      <c r="A22" s="20">
        <v>16</v>
      </c>
      <c r="B22" s="21"/>
      <c r="C22" s="22" t="s">
        <v>36</v>
      </c>
      <c r="D22" s="30">
        <f>+'dati assoluti'!D22/'dati assoluti'!$N22*100</f>
        <v>27.346864806089162</v>
      </c>
      <c r="E22" s="30">
        <f>+'dati assoluti'!E22/'dati assoluti'!$N22*100</f>
        <v>19.862268938021021</v>
      </c>
      <c r="F22" s="30">
        <f>+'dati assoluti'!F22/'dati assoluti'!$N22*100</f>
        <v>14.02682131206959</v>
      </c>
      <c r="G22" s="30">
        <f>+'dati assoluti'!G22/'dati assoluti'!$N22*100</f>
        <v>9.5686843059079365</v>
      </c>
      <c r="H22" s="30">
        <f>+'dati assoluti'!H22/'dati assoluti'!$N22*100</f>
        <v>7.6476984414642981</v>
      </c>
      <c r="I22" s="30">
        <f>+'dati assoluti'!I22/'dati assoluti'!$N22*100</f>
        <v>6.2703878216745199</v>
      </c>
      <c r="J22" s="30">
        <f>+'dati assoluti'!J22/'dati assoluti'!$N22*100</f>
        <v>4.8024646611090978</v>
      </c>
      <c r="K22" s="30">
        <f>+'dati assoluti'!K22/'dati assoluti'!$N22*100</f>
        <v>3.896339253352664</v>
      </c>
      <c r="L22" s="30">
        <f>+'dati assoluti'!L22/'dati assoluti'!$N22*100</f>
        <v>2.627763682493657</v>
      </c>
      <c r="M22" s="30">
        <f>+'dati assoluti'!M22/'dati assoluti'!$N22*100</f>
        <v>3.9507067778180498</v>
      </c>
      <c r="N22" s="30">
        <f>+'dati assoluti'!N22/'dati assoluti'!$N22*100</f>
        <v>100</v>
      </c>
      <c r="O22" s="27"/>
    </row>
    <row r="23" spans="1:15" ht="9" customHeight="1" x14ac:dyDescent="0.25">
      <c r="A23" s="20">
        <v>17</v>
      </c>
      <c r="B23" s="21"/>
      <c r="C23" s="24" t="s">
        <v>8</v>
      </c>
      <c r="D23" s="30">
        <f>+'dati assoluti'!D23/'dati assoluti'!$N23*100</f>
        <v>16.718266253869967</v>
      </c>
      <c r="E23" s="30">
        <f>+'dati assoluti'!E23/'dati assoluti'!$N23*100</f>
        <v>14.114004735020943</v>
      </c>
      <c r="F23" s="30">
        <f>+'dati assoluti'!F23/'dati assoluti'!$N23*100</f>
        <v>25.550901475141142</v>
      </c>
      <c r="G23" s="30">
        <f>+'dati assoluti'!G23/'dati assoluti'!$N23*100</f>
        <v>19.431797486796576</v>
      </c>
      <c r="H23" s="30">
        <f>+'dati assoluti'!H23/'dati assoluti'!$N23*100</f>
        <v>10.544527408486616</v>
      </c>
      <c r="I23" s="30">
        <f>+'dati assoluti'!I23/'dati assoluti'!$N23*100</f>
        <v>4.1886723729739579</v>
      </c>
      <c r="J23" s="30">
        <f>+'dati assoluti'!J23/'dati assoluti'!$N23*100</f>
        <v>2.7681660899653981</v>
      </c>
      <c r="K23" s="30">
        <f>+'dati assoluti'!K23/'dati assoluti'!$N23*100</f>
        <v>1.4751411400473502</v>
      </c>
      <c r="L23" s="30">
        <f>+'dati assoluti'!L23/'dati assoluti'!$N23*100</f>
        <v>1.4022946639956293</v>
      </c>
      <c r="M23" s="30">
        <f>+'dati assoluti'!M23/'dati assoluti'!$N23*100</f>
        <v>3.8062283737024223</v>
      </c>
      <c r="N23" s="30">
        <f>+'dati assoluti'!N23/'dati assoluti'!$N23*100</f>
        <v>100</v>
      </c>
      <c r="O23" s="27"/>
    </row>
    <row r="24" spans="1:15" ht="9" customHeight="1" x14ac:dyDescent="0.25">
      <c r="A24" s="20">
        <v>18</v>
      </c>
      <c r="B24" s="21"/>
      <c r="C24" s="24" t="s">
        <v>37</v>
      </c>
      <c r="D24" s="30">
        <f>+'dati assoluti'!D24/'dati assoluti'!$N24*100</f>
        <v>12.387126649687428</v>
      </c>
      <c r="E24" s="30">
        <f>+'dati assoluti'!E24/'dati assoluti'!$N24*100</f>
        <v>17.203056263023846</v>
      </c>
      <c r="F24" s="30">
        <f>+'dati assoluti'!F24/'dati assoluti'!$N24*100</f>
        <v>19.680481592961332</v>
      </c>
      <c r="G24" s="30">
        <f>+'dati assoluti'!G24/'dati assoluti'!$N24*100</f>
        <v>13.938411669367909</v>
      </c>
      <c r="H24" s="30">
        <f>+'dati assoluti'!H24/'dati assoluti'!$N24*100</f>
        <v>8.2658022690437605</v>
      </c>
      <c r="I24" s="30">
        <f>+'dati assoluti'!I24/'dati assoluti'!$N24*100</f>
        <v>6.6219032183375788</v>
      </c>
      <c r="J24" s="30">
        <f>+'dati assoluti'!J24/'dati assoluti'!$N24*100</f>
        <v>5.3253067839777728</v>
      </c>
      <c r="K24" s="30">
        <f>+'dati assoluti'!K24/'dati assoluti'!$N24*100</f>
        <v>4.5149340125028941</v>
      </c>
      <c r="L24" s="30">
        <f>+'dati assoluti'!L24/'dati assoluti'!$N24*100</f>
        <v>4.4223199814771936</v>
      </c>
      <c r="M24" s="30">
        <f>+'dati assoluti'!M24/'dati assoluti'!$N24*100</f>
        <v>7.6406575596202826</v>
      </c>
      <c r="N24" s="30">
        <f>+'dati assoluti'!N24/'dati assoluti'!$N24*100</f>
        <v>100</v>
      </c>
      <c r="O24" s="27"/>
    </row>
    <row r="25" spans="1:15" ht="9" customHeight="1" x14ac:dyDescent="0.25">
      <c r="A25" s="20">
        <v>19</v>
      </c>
      <c r="B25" s="21"/>
      <c r="C25" s="23" t="s">
        <v>19</v>
      </c>
      <c r="D25" s="30">
        <f>+'dati assoluti'!D25/'dati assoluti'!$N25*100</f>
        <v>22.837614895121376</v>
      </c>
      <c r="E25" s="30">
        <f>+'dati assoluti'!E25/'dati assoluti'!$N25*100</f>
        <v>16.097101107706809</v>
      </c>
      <c r="F25" s="30">
        <f>+'dati assoluti'!F25/'dati assoluti'!$N25*100</f>
        <v>11.124204572236625</v>
      </c>
      <c r="G25" s="30">
        <f>+'dati assoluti'!G25/'dati assoluti'!$N25*100</f>
        <v>12.420457223662503</v>
      </c>
      <c r="H25" s="30">
        <f>+'dati assoluti'!H25/'dati assoluti'!$N25*100</f>
        <v>10.935658732029225</v>
      </c>
      <c r="I25" s="30">
        <f>+'dati assoluti'!I25/'dati assoluti'!$N25*100</f>
        <v>7.5418336082960167</v>
      </c>
      <c r="J25" s="30">
        <f>+'dati assoluti'!J25/'dati assoluti'!$N25*100</f>
        <v>5.868489276455338</v>
      </c>
      <c r="K25" s="30">
        <f>+'dati assoluti'!K25/'dati assoluti'!$N25*100</f>
        <v>3.4880980438369078</v>
      </c>
      <c r="L25" s="30">
        <f>+'dati assoluti'!L25/'dati assoluti'!$N25*100</f>
        <v>2.5453688427999057</v>
      </c>
      <c r="M25" s="30">
        <f>+'dati assoluti'!M25/'dati assoluti'!$N25*100</f>
        <v>7.1411736978552911</v>
      </c>
      <c r="N25" s="30">
        <f>+'dati assoluti'!N25/'dati assoluti'!$N25*100</f>
        <v>100</v>
      </c>
      <c r="O25" s="27"/>
    </row>
    <row r="26" spans="1:15" ht="9" customHeight="1" x14ac:dyDescent="0.25">
      <c r="A26" s="20">
        <v>20</v>
      </c>
      <c r="B26" s="21"/>
      <c r="C26" s="22" t="s">
        <v>38</v>
      </c>
      <c r="D26" s="30">
        <f>+'dati assoluti'!D26/'dati assoluti'!$N26*100</f>
        <v>10.626801152737752</v>
      </c>
      <c r="E26" s="30">
        <f>+'dati assoluti'!E26/'dati assoluti'!$N26*100</f>
        <v>46.073487031700289</v>
      </c>
      <c r="F26" s="30">
        <f>+'dati assoluti'!F26/'dati assoluti'!$N26*100</f>
        <v>20.785302593659942</v>
      </c>
      <c r="G26" s="30">
        <f>+'dati assoluti'!G26/'dati assoluti'!$N26*100</f>
        <v>10.842939481268012</v>
      </c>
      <c r="H26" s="30">
        <f>+'dati assoluti'!H26/'dati assoluti'!$N26*100</f>
        <v>5.6916426512968297</v>
      </c>
      <c r="I26" s="30">
        <f>+'dati assoluti'!I26/'dati assoluti'!$N26*100</f>
        <v>2.4135446685878961</v>
      </c>
      <c r="J26" s="30">
        <f>+'dati assoluti'!J26/'dati assoluti'!$N26*100</f>
        <v>1.3688760806916427</v>
      </c>
      <c r="K26" s="30">
        <f>+'dati assoluti'!K26/'dati assoluti'!$N26*100</f>
        <v>0.82853025936599423</v>
      </c>
      <c r="L26" s="30">
        <f>+'dati assoluti'!L26/'dati assoluti'!$N26*100</f>
        <v>0.50432276657060515</v>
      </c>
      <c r="M26" s="30">
        <f>+'dati assoluti'!M26/'dati assoluti'!$N26*100</f>
        <v>0.86455331412103753</v>
      </c>
      <c r="N26" s="30">
        <f>+'dati assoluti'!N26/'dati assoluti'!$N26*100</f>
        <v>100</v>
      </c>
      <c r="O26" s="27"/>
    </row>
    <row r="27" spans="1:15" ht="9" customHeight="1" x14ac:dyDescent="0.25">
      <c r="A27" s="20"/>
      <c r="B27" s="21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1:15" ht="9" customHeight="1" x14ac:dyDescent="0.25">
      <c r="A28" s="20"/>
      <c r="B28" s="21"/>
      <c r="C28" s="22" t="s">
        <v>22</v>
      </c>
      <c r="D28" s="30">
        <f>+'dati assoluti'!D28/'dati assoluti'!$N28*100</f>
        <v>14.216257916360178</v>
      </c>
      <c r="E28" s="30">
        <f>+'dati assoluti'!E28/'dati assoluti'!$N28*100</f>
        <v>23.943737777857514</v>
      </c>
      <c r="F28" s="30">
        <f>+'dati assoluti'!F28/'dati assoluti'!$N28*100</f>
        <v>20.057769245949874</v>
      </c>
      <c r="G28" s="30">
        <f>+'dati assoluti'!G28/'dati assoluti'!$N28*100</f>
        <v>14.487163386497784</v>
      </c>
      <c r="H28" s="30">
        <f>+'dati assoluti'!H28/'dati assoluti'!$N28*100</f>
        <v>9.1677281616103627</v>
      </c>
      <c r="I28" s="30">
        <f>+'dati assoluti'!I28/'dati assoluti'!$N28*100</f>
        <v>5.6979852526955987</v>
      </c>
      <c r="J28" s="30">
        <f>+'dati assoluti'!J28/'dati assoluti'!$N28*100</f>
        <v>3.7603832146253069</v>
      </c>
      <c r="K28" s="30">
        <f>+'dati assoluti'!K28/'dati assoluti'!$N28*100</f>
        <v>2.9853423993971906</v>
      </c>
      <c r="L28" s="30">
        <f>+'dati assoluti'!L28/'dati assoluti'!$N28*100</f>
        <v>2.1403326216832022</v>
      </c>
      <c r="M28" s="30">
        <f>+'dati assoluti'!M28/'dati assoluti'!$N28*100</f>
        <v>3.5433000233229874</v>
      </c>
      <c r="N28" s="30">
        <f>+'dati assoluti'!N28/'dati assoluti'!$N28*100</f>
        <v>100</v>
      </c>
      <c r="O28" s="27"/>
    </row>
    <row r="29" spans="1:15" ht="9" customHeight="1" x14ac:dyDescent="0.25">
      <c r="A29" s="20"/>
      <c r="B29" s="21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"/>
    </row>
    <row r="30" spans="1:15" ht="9" customHeight="1" x14ac:dyDescent="0.25">
      <c r="A30" s="20"/>
      <c r="B30" s="21"/>
      <c r="C30" s="26" t="s">
        <v>23</v>
      </c>
      <c r="D30" s="30">
        <f>+'dati assoluti'!D30/'dati assoluti'!$N30*100</f>
        <v>16.748159564397643</v>
      </c>
      <c r="E30" s="30">
        <f>+'dati assoluti'!E30/'dati assoluti'!$N30*100</f>
        <v>21.472270248703285</v>
      </c>
      <c r="F30" s="30">
        <f>+'dati assoluti'!F30/'dati assoluti'!$N30*100</f>
        <v>19.148744748597672</v>
      </c>
      <c r="G30" s="30">
        <f>+'dati assoluti'!G30/'dati assoluti'!$N30*100</f>
        <v>14.59166190748144</v>
      </c>
      <c r="H30" s="30">
        <f>+'dati assoluti'!H30/'dati assoluti'!$N30*100</f>
        <v>9.5874764322539754</v>
      </c>
      <c r="I30" s="30">
        <f>+'dati assoluti'!I30/'dati assoluti'!$N30*100</f>
        <v>6.0075260320912509</v>
      </c>
      <c r="J30" s="30">
        <f>+'dati assoluti'!J30/'dati assoluti'!$N30*100</f>
        <v>3.8580693615390032</v>
      </c>
      <c r="K30" s="30">
        <f>+'dati assoluti'!K30/'dati assoluti'!$N30*100</f>
        <v>2.7999655773999983</v>
      </c>
      <c r="L30" s="30">
        <f>+'dati assoluti'!L30/'dati assoluti'!$N30*100</f>
        <v>2.0778733091853576</v>
      </c>
      <c r="M30" s="30">
        <f>+'dati assoluti'!M30/'dati assoluti'!$N30*100</f>
        <v>3.7082528183503749</v>
      </c>
      <c r="N30" s="30">
        <f>+'dati assoluti'!N30/'dati assoluti'!$N30*100</f>
        <v>100</v>
      </c>
      <c r="O30" s="42"/>
    </row>
    <row r="31" spans="1:15" ht="11.25" customHeight="1" x14ac:dyDescent="0.25">
      <c r="A31" s="49" t="s">
        <v>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9"/>
    </row>
    <row r="32" spans="1:15" ht="9" customHeight="1" x14ac:dyDescent="0.25">
      <c r="A32" s="20">
        <v>1</v>
      </c>
      <c r="B32" s="21"/>
      <c r="C32" s="22" t="s">
        <v>5</v>
      </c>
      <c r="D32" s="30">
        <f>+'dati assoluti'!D32/'dati assoluti'!$N32*100</f>
        <v>16.773319280283069</v>
      </c>
      <c r="E32" s="30">
        <f>+'dati assoluti'!E32/'dati assoluti'!$N32*100</f>
        <v>10.803282391026125</v>
      </c>
      <c r="F32" s="30">
        <f>+'dati assoluti'!F32/'dati assoluti'!$N32*100</f>
        <v>20.108409244899494</v>
      </c>
      <c r="G32" s="30">
        <f>+'dati assoluti'!G32/'dati assoluti'!$N32*100</f>
        <v>20.063238726191372</v>
      </c>
      <c r="H32" s="30">
        <f>+'dati assoluti'!H32/'dati assoluti'!$N32*100</f>
        <v>13.987803959948808</v>
      </c>
      <c r="I32" s="30">
        <f>+'dati assoluti'!I32/'dati assoluti'!$N32*100</f>
        <v>6.3840999774147411</v>
      </c>
      <c r="J32" s="30">
        <f>+'dati assoluti'!J32/'dati assoluti'!$N32*100</f>
        <v>2.996311074305503</v>
      </c>
      <c r="K32" s="30">
        <f>+'dati assoluti'!K32/'dati assoluti'!$N32*100</f>
        <v>1.6261386734924339</v>
      </c>
      <c r="L32" s="30">
        <f>+'dati assoluti'!L32/'dati assoluti'!$N32*100</f>
        <v>1.5583828954302492</v>
      </c>
      <c r="M32" s="30">
        <f>+'dati assoluti'!M32/'dati assoluti'!$N32*100</f>
        <v>5.6990137770082061</v>
      </c>
      <c r="N32" s="30">
        <f>+'dati assoluti'!N32/'dati assoluti'!$N32*100</f>
        <v>100</v>
      </c>
      <c r="O32" s="27"/>
    </row>
    <row r="33" spans="1:15" ht="9" customHeight="1" x14ac:dyDescent="0.25">
      <c r="A33" s="20">
        <v>2</v>
      </c>
      <c r="B33" s="21"/>
      <c r="C33" s="22" t="s">
        <v>6</v>
      </c>
      <c r="D33" s="30">
        <f>+'dati assoluti'!D33/'dati assoluti'!$N33*100</f>
        <v>20.875806116080717</v>
      </c>
      <c r="E33" s="30">
        <f>+'dati assoluti'!E33/'dati assoluti'!$N33*100</f>
        <v>22.342417308092365</v>
      </c>
      <c r="F33" s="30">
        <f>+'dati assoluti'!F33/'dati assoluti'!$N33*100</f>
        <v>12.897857291449968</v>
      </c>
      <c r="G33" s="30">
        <f>+'dati assoluti'!G33/'dati assoluti'!$N33*100</f>
        <v>10.911171208654045</v>
      </c>
      <c r="H33" s="30">
        <f>+'dati assoluti'!H33/'dati assoluti'!$N33*100</f>
        <v>10.775951737050136</v>
      </c>
      <c r="I33" s="30">
        <f>+'dati assoluti'!I33/'dati assoluti'!$N33*100</f>
        <v>10.359891824422716</v>
      </c>
      <c r="J33" s="30">
        <f>+'dati assoluti'!J33/'dati assoluti'!$N33*100</f>
        <v>6.0536717287289372</v>
      </c>
      <c r="K33" s="30">
        <f>+'dati assoluti'!K33/'dati assoluti'!$N33*100</f>
        <v>2.1427085500312044</v>
      </c>
      <c r="L33" s="30">
        <f>+'dati assoluti'!L33/'dati assoluti'!$N33*100</f>
        <v>1.1857707509881421</v>
      </c>
      <c r="M33" s="30">
        <f>+'dati assoluti'!M33/'dati assoluti'!$N33*100</f>
        <v>2.4547534845017682</v>
      </c>
      <c r="N33" s="30">
        <f>+'dati assoluti'!N33/'dati assoluti'!$N33*100</f>
        <v>100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30">
        <f>+'dati assoluti'!D34/'dati assoluti'!$N34*100</f>
        <v>30.094594594594593</v>
      </c>
      <c r="E34" s="30">
        <f>+'dati assoluti'!E34/'dati assoluti'!$N34*100</f>
        <v>21.013513513513512</v>
      </c>
      <c r="F34" s="30">
        <f>+'dati assoluti'!F34/'dati assoluti'!$N34*100</f>
        <v>16.391891891891891</v>
      </c>
      <c r="G34" s="30">
        <f>+'dati assoluti'!G34/'dati assoluti'!$N34*100</f>
        <v>9.1756756756756772</v>
      </c>
      <c r="H34" s="30">
        <f>+'dati assoluti'!H34/'dati assoluti'!$N34*100</f>
        <v>5.7432432432432439</v>
      </c>
      <c r="I34" s="30">
        <f>+'dati assoluti'!I34/'dati assoluti'!$N34*100</f>
        <v>3.4324324324324329</v>
      </c>
      <c r="J34" s="30">
        <f>+'dati assoluti'!J34/'dati assoluti'!$N34*100</f>
        <v>2.7027027027027026</v>
      </c>
      <c r="K34" s="30">
        <f>+'dati assoluti'!K34/'dati assoluti'!$N34*100</f>
        <v>2.189189189189189</v>
      </c>
      <c r="L34" s="30">
        <f>+'dati assoluti'!L34/'dati assoluti'!$N34*100</f>
        <v>2.4864864864864864</v>
      </c>
      <c r="M34" s="30">
        <f>+'dati assoluti'!M34/'dati assoluti'!$N34*100</f>
        <v>6.7702702702702702</v>
      </c>
      <c r="N34" s="30">
        <f>+'dati assoluti'!N34/'dati assoluti'!$N34*100</f>
        <v>100</v>
      </c>
      <c r="O34" s="27"/>
    </row>
    <row r="35" spans="1:15" ht="9" customHeight="1" x14ac:dyDescent="0.25">
      <c r="A35" s="20">
        <v>4</v>
      </c>
      <c r="B35" s="21"/>
      <c r="C35" s="22" t="s">
        <v>9</v>
      </c>
      <c r="D35" s="30">
        <f>+'dati assoluti'!D35/'dati assoluti'!$N35*100</f>
        <v>11.502231036192365</v>
      </c>
      <c r="E35" s="30">
        <f>+'dati assoluti'!E35/'dati assoluti'!$N35*100</f>
        <v>16.499752107089737</v>
      </c>
      <c r="F35" s="30">
        <f>+'dati assoluti'!F35/'dati assoluti'!$N35*100</f>
        <v>27.595438770451164</v>
      </c>
      <c r="G35" s="30">
        <f>+'dati assoluti'!G35/'dati assoluti'!$N35*100</f>
        <v>19.702528507684679</v>
      </c>
      <c r="H35" s="30">
        <f>+'dati assoluti'!H35/'dati assoluti'!$N35*100</f>
        <v>11.660882498760536</v>
      </c>
      <c r="I35" s="30">
        <f>+'dati assoluti'!I35/'dati assoluti'!$N35*100</f>
        <v>6.0485870104115023</v>
      </c>
      <c r="J35" s="30">
        <f>+'dati assoluti'!J35/'dati assoluti'!$N35*100</f>
        <v>3.262270699058007</v>
      </c>
      <c r="K35" s="30">
        <f>+'dati assoluti'!K35/'dati assoluti'!$N35*100</f>
        <v>1.5369360436291521</v>
      </c>
      <c r="L35" s="30">
        <f>+'dati assoluti'!L35/'dati assoluti'!$N35*100</f>
        <v>0.76351016360932078</v>
      </c>
      <c r="M35" s="30">
        <f>+'dati assoluti'!M35/'dati assoluti'!$N35*100</f>
        <v>1.4278631631135348</v>
      </c>
      <c r="N35" s="30">
        <f>+'dati assoluti'!N35/'dati assoluti'!$N35*100</f>
        <v>100</v>
      </c>
      <c r="O35" s="27"/>
    </row>
    <row r="36" spans="1:15" ht="9" customHeight="1" x14ac:dyDescent="0.25">
      <c r="A36" s="20">
        <v>5</v>
      </c>
      <c r="B36" s="21"/>
      <c r="C36" s="23" t="s">
        <v>11</v>
      </c>
      <c r="D36" s="30">
        <f>+'dati assoluti'!D36/'dati assoluti'!$N36*100</f>
        <v>27.070907886017231</v>
      </c>
      <c r="E36" s="30">
        <f>+'dati assoluti'!E36/'dati assoluti'!$N36*100</f>
        <v>16.103379721669981</v>
      </c>
      <c r="F36" s="30">
        <f>+'dati assoluti'!F36/'dati assoluti'!$N36*100</f>
        <v>16.103379721669981</v>
      </c>
      <c r="G36" s="30">
        <f>+'dati assoluti'!G36/'dati assoluti'!$N36*100</f>
        <v>13.18754141815772</v>
      </c>
      <c r="H36" s="30">
        <f>+'dati assoluti'!H36/'dati assoluti'!$N36*100</f>
        <v>8.5155732273028502</v>
      </c>
      <c r="I36" s="30">
        <f>+'dati assoluti'!I36/'dati assoluti'!$N36*100</f>
        <v>5.8648111332007948</v>
      </c>
      <c r="J36" s="30">
        <f>+'dati assoluti'!J36/'dati assoluti'!$N36*100</f>
        <v>4.3406229290921141</v>
      </c>
      <c r="K36" s="30">
        <f>+'dati assoluti'!K36/'dati assoluti'!$N36*100</f>
        <v>3.1477799867461895</v>
      </c>
      <c r="L36" s="30">
        <f>+'dati assoluti'!L36/'dati assoluti'!$N36*100</f>
        <v>2.286282306163022</v>
      </c>
      <c r="M36" s="30">
        <f>+'dati assoluti'!M36/'dati assoluti'!$N36*100</f>
        <v>3.3797216699801194</v>
      </c>
      <c r="N36" s="30">
        <f>+'dati assoluti'!N36/'dati assoluti'!$N36*100</f>
        <v>100</v>
      </c>
      <c r="O36" s="27"/>
    </row>
    <row r="37" spans="1:15" ht="9" customHeight="1" x14ac:dyDescent="0.25">
      <c r="A37" s="20">
        <v>6</v>
      </c>
      <c r="B37" s="21"/>
      <c r="C37" s="23" t="s">
        <v>13</v>
      </c>
      <c r="D37" s="30">
        <f>+'dati assoluti'!D37/'dati assoluti'!$N37*100</f>
        <v>9.8128788544320464</v>
      </c>
      <c r="E37" s="30">
        <f>+'dati assoluti'!E37/'dati assoluti'!$N37*100</f>
        <v>23.315470438373012</v>
      </c>
      <c r="F37" s="30">
        <f>+'dati assoluti'!F37/'dati assoluti'!$N37*100</f>
        <v>28.191162259509795</v>
      </c>
      <c r="G37" s="30">
        <f>+'dati assoluti'!G37/'dati assoluti'!$N37*100</f>
        <v>22.164631467978566</v>
      </c>
      <c r="H37" s="30">
        <f>+'dati assoluti'!H37/'dati assoluti'!$N37*100</f>
        <v>10.419045945708513</v>
      </c>
      <c r="I37" s="30">
        <f>+'dati assoluti'!I37/'dati assoluti'!$N37*100</f>
        <v>3.9093384872177812</v>
      </c>
      <c r="J37" s="30">
        <f>+'dati assoluti'!J37/'dati assoluti'!$N37*100</f>
        <v>1.2738293947114117</v>
      </c>
      <c r="K37" s="30">
        <f>+'dati assoluti'!K37/'dati assoluti'!$N37*100</f>
        <v>0.40411139418430991</v>
      </c>
      <c r="L37" s="30">
        <f>+'dati assoluti'!L37/'dati assoluti'!$N37*100</f>
        <v>0.21962575770886408</v>
      </c>
      <c r="M37" s="30">
        <f>+'dati assoluti'!M37/'dati assoluti'!$N37*100</f>
        <v>0.28990600017570062</v>
      </c>
      <c r="N37" s="30">
        <f>+'dati assoluti'!N37/'dati assoluti'!$N37*100</f>
        <v>100</v>
      </c>
      <c r="O37" s="27"/>
    </row>
    <row r="38" spans="1:15" ht="9" customHeight="1" x14ac:dyDescent="0.25">
      <c r="A38" s="20">
        <v>7</v>
      </c>
      <c r="B38" s="21"/>
      <c r="C38" s="23" t="s">
        <v>12</v>
      </c>
      <c r="D38" s="30">
        <f>+'dati assoluti'!D38/'dati assoluti'!$N38*100</f>
        <v>27.95749704840614</v>
      </c>
      <c r="E38" s="30">
        <f>+'dati assoluti'!E38/'dati assoluti'!$N38*100</f>
        <v>33.435655253837069</v>
      </c>
      <c r="F38" s="30">
        <f>+'dati assoluti'!F38/'dati assoluti'!$N38*100</f>
        <v>8.4297520661157019</v>
      </c>
      <c r="G38" s="30">
        <f>+'dati assoluti'!G38/'dati assoluti'!$N38*100</f>
        <v>5.5017709563164114</v>
      </c>
      <c r="H38" s="30">
        <f>+'dati assoluti'!H38/'dati assoluti'!$N38*100</f>
        <v>4.2975206611570247</v>
      </c>
      <c r="I38" s="30">
        <f>+'dati assoluti'!I38/'dati assoluti'!$N38*100</f>
        <v>3.7308146399055491</v>
      </c>
      <c r="J38" s="30">
        <f>+'dati assoluti'!J38/'dati assoluti'!$N38*100</f>
        <v>3.8488783943329401</v>
      </c>
      <c r="K38" s="30">
        <f>+'dati assoluti'!K38/'dati assoluti'!$N38*100</f>
        <v>3.9669421487603307</v>
      </c>
      <c r="L38" s="30">
        <f>+'dati assoluti'!L38/'dati assoluti'!$N38*100</f>
        <v>3.0932703659976388</v>
      </c>
      <c r="M38" s="30">
        <f>+'dati assoluti'!M38/'dati assoluti'!$N38*100</f>
        <v>5.7378984651711917</v>
      </c>
      <c r="N38" s="30">
        <f>+'dati assoluti'!N38/'dati assoluti'!$N38*100</f>
        <v>100</v>
      </c>
      <c r="O38" s="27"/>
    </row>
    <row r="39" spans="1:15" ht="9" customHeight="1" x14ac:dyDescent="0.25">
      <c r="A39" s="20">
        <v>8</v>
      </c>
      <c r="B39" s="21"/>
      <c r="C39" s="24" t="s">
        <v>15</v>
      </c>
      <c r="D39" s="30">
        <f>+'dati assoluti'!D39/'dati assoluti'!$N39*100</f>
        <v>24.265767934520944</v>
      </c>
      <c r="E39" s="30">
        <f>+'dati assoluti'!E39/'dati assoluti'!$N39*100</f>
        <v>12.95137217140106</v>
      </c>
      <c r="F39" s="30">
        <f>+'dati assoluti'!F39/'dati assoluti'!$N39*100</f>
        <v>27.359171882522869</v>
      </c>
      <c r="G39" s="30">
        <f>+'dati assoluti'!G39/'dati assoluti'!$N39*100</f>
        <v>20.389985556090515</v>
      </c>
      <c r="H39" s="30">
        <f>+'dati assoluti'!H39/'dati assoluti'!$N39*100</f>
        <v>8.509870004814637</v>
      </c>
      <c r="I39" s="30">
        <f>+'dati assoluti'!I39/'dati assoluti'!$N39*100</f>
        <v>3.2739528165623497</v>
      </c>
      <c r="J39" s="30">
        <f>+'dati assoluti'!J39/'dati assoluti'!$N39*100</f>
        <v>1.6730861819932594</v>
      </c>
      <c r="K39" s="30">
        <f>+'dati assoluti'!K39/'dati assoluti'!$N39*100</f>
        <v>0.80645161290322576</v>
      </c>
      <c r="L39" s="30">
        <f>+'dati assoluti'!L39/'dati assoluti'!$N39*100</f>
        <v>0.3490611458834858</v>
      </c>
      <c r="M39" s="30">
        <f>+'dati assoluti'!M39/'dati assoluti'!$N39*100</f>
        <v>0.42128069330765527</v>
      </c>
      <c r="N39" s="30">
        <f>+'dati assoluti'!N39/'dati assoluti'!$N39*100</f>
        <v>100</v>
      </c>
      <c r="O39" s="27"/>
    </row>
    <row r="40" spans="1:15" ht="9" customHeight="1" x14ac:dyDescent="0.25">
      <c r="A40" s="20">
        <v>9</v>
      </c>
      <c r="B40" s="21"/>
      <c r="C40" s="22" t="s">
        <v>17</v>
      </c>
      <c r="D40" s="30">
        <f>+'dati assoluti'!D40/'dati assoluti'!$N40*100</f>
        <v>12.509261546060756</v>
      </c>
      <c r="E40" s="30">
        <f>+'dati assoluti'!E40/'dati assoluti'!$N40*100</f>
        <v>18.214373919486292</v>
      </c>
      <c r="F40" s="30">
        <f>+'dati assoluti'!F40/'dati assoluti'!$N40*100</f>
        <v>28.192146208940478</v>
      </c>
      <c r="G40" s="30">
        <f>+'dati assoluti'!G40/'dati assoluti'!$N40*100</f>
        <v>21.449740676710299</v>
      </c>
      <c r="H40" s="30">
        <f>+'dati assoluti'!H40/'dati assoluti'!$N40*100</f>
        <v>10.582859965423562</v>
      </c>
      <c r="I40" s="30">
        <f>+'dati assoluti'!I40/'dati assoluti'!$N40*100</f>
        <v>5.4457890837243763</v>
      </c>
      <c r="J40" s="30">
        <f>+'dati assoluti'!J40/'dati assoluti'!$N40*100</f>
        <v>2.2227710545813779</v>
      </c>
      <c r="K40" s="30">
        <f>+'dati assoluti'!K40/'dati assoluti'!$N40*100</f>
        <v>0.80266732526549767</v>
      </c>
      <c r="L40" s="30">
        <f>+'dati assoluti'!L40/'dati assoluti'!$N40*100</f>
        <v>0.28402074586317611</v>
      </c>
      <c r="M40" s="30">
        <f>+'dati assoluti'!M40/'dati assoluti'!$N40*100</f>
        <v>0.29636947394418373</v>
      </c>
      <c r="N40" s="30">
        <f>+'dati assoluti'!N40/'dati assoluti'!$N40*100</f>
        <v>100</v>
      </c>
      <c r="O40" s="27"/>
    </row>
    <row r="41" spans="1:15" ht="9" customHeight="1" x14ac:dyDescent="0.25">
      <c r="A41" s="20">
        <v>10</v>
      </c>
      <c r="B41" s="21"/>
      <c r="C41" s="22" t="s">
        <v>20</v>
      </c>
      <c r="D41" s="30">
        <f>+'dati assoluti'!D41/'dati assoluti'!$N41*100</f>
        <v>16.536631779257849</v>
      </c>
      <c r="E41" s="30">
        <f>+'dati assoluti'!E41/'dati assoluti'!$N41*100</f>
        <v>12.882968601332065</v>
      </c>
      <c r="F41" s="30">
        <f>+'dati assoluti'!F41/'dati assoluti'!$N41*100</f>
        <v>13.225499524262608</v>
      </c>
      <c r="G41" s="30">
        <f>+'dati assoluti'!G41/'dati assoluti'!$N41*100</f>
        <v>20.913415794481445</v>
      </c>
      <c r="H41" s="30">
        <f>+'dati assoluti'!H41/'dati assoluti'!$N41*100</f>
        <v>20.11417697431018</v>
      </c>
      <c r="I41" s="30">
        <f>+'dati assoluti'!I41/'dati assoluti'!$N41*100</f>
        <v>9.3625118934348244</v>
      </c>
      <c r="J41" s="30">
        <f>+'dati assoluti'!J41/'dati assoluti'!$N41*100</f>
        <v>4.5290199809705038</v>
      </c>
      <c r="K41" s="30">
        <f>+'dati assoluti'!K41/'dati assoluti'!$N41*100</f>
        <v>1.5984776403425309</v>
      </c>
      <c r="L41" s="30">
        <f>+'dati assoluti'!L41/'dati assoluti'!$N41*100</f>
        <v>0.36156041864890576</v>
      </c>
      <c r="M41" s="30">
        <f>+'dati assoluti'!M41/'dati assoluti'!$N41*100</f>
        <v>0.47573739295908657</v>
      </c>
      <c r="N41" s="30">
        <f>+'dati assoluti'!N41/'dati assoluti'!$N41*100</f>
        <v>100</v>
      </c>
      <c r="O41" s="27"/>
    </row>
    <row r="42" spans="1:15" ht="9" customHeight="1" x14ac:dyDescent="0.25">
      <c r="A42" s="20">
        <v>11</v>
      </c>
      <c r="B42" s="21"/>
      <c r="C42" s="24" t="s">
        <v>14</v>
      </c>
      <c r="D42" s="30">
        <f>+'dati assoluti'!D42/'dati assoluti'!$N42*100</f>
        <v>27.382113821138208</v>
      </c>
      <c r="E42" s="30">
        <f>+'dati assoluti'!E42/'dati assoluti'!$N42*100</f>
        <v>13.333333333333334</v>
      </c>
      <c r="F42" s="30">
        <f>+'dati assoluti'!F42/'dati assoluti'!$N42*100</f>
        <v>9.3983739837398375</v>
      </c>
      <c r="G42" s="30">
        <f>+'dati assoluti'!G42/'dati assoluti'!$N42*100</f>
        <v>14.861788617886178</v>
      </c>
      <c r="H42" s="30">
        <f>+'dati assoluti'!H42/'dati assoluti'!$N42*100</f>
        <v>12.747967479674797</v>
      </c>
      <c r="I42" s="30">
        <f>+'dati assoluti'!I42/'dati assoluti'!$N42*100</f>
        <v>8.9756097560975601</v>
      </c>
      <c r="J42" s="30">
        <f>+'dati assoluti'!J42/'dati assoluti'!$N42*100</f>
        <v>5.7235772357723578</v>
      </c>
      <c r="K42" s="30">
        <f>+'dati assoluti'!K42/'dati assoluti'!$N42*100</f>
        <v>3.4146341463414638</v>
      </c>
      <c r="L42" s="30">
        <f>+'dati assoluti'!L42/'dati assoluti'!$N42*100</f>
        <v>1.9186991869918699</v>
      </c>
      <c r="M42" s="30">
        <f>+'dati assoluti'!M42/'dati assoluti'!$N42*100</f>
        <v>2.24390243902439</v>
      </c>
      <c r="N42" s="30">
        <f>+'dati assoluti'!N42/'dati assoluti'!$N42*100</f>
        <v>100</v>
      </c>
      <c r="O42" s="27"/>
    </row>
    <row r="43" spans="1:15" ht="9" customHeight="1" x14ac:dyDescent="0.25">
      <c r="A43" s="20">
        <v>12</v>
      </c>
      <c r="B43" s="21"/>
      <c r="C43" s="23" t="s">
        <v>16</v>
      </c>
      <c r="D43" s="30">
        <f>+'dati assoluti'!D43/'dati assoluti'!$N43*100</f>
        <v>12.972128158374577</v>
      </c>
      <c r="E43" s="30">
        <f>+'dati assoluti'!E43/'dati assoluti'!$N43*100</f>
        <v>14.717374316228184</v>
      </c>
      <c r="F43" s="30">
        <f>+'dati assoluti'!F43/'dati assoluti'!$N43*100</f>
        <v>25.293045063818703</v>
      </c>
      <c r="G43" s="30">
        <f>+'dati assoluti'!G43/'dati assoluti'!$N43*100</f>
        <v>23.209169054441261</v>
      </c>
      <c r="H43" s="30">
        <f>+'dati assoluti'!H43/'dati assoluti'!$N43*100</f>
        <v>14.326647564469914</v>
      </c>
      <c r="I43" s="30">
        <f>+'dati assoluti'!I43/'dati assoluti'!$N43*100</f>
        <v>6.1734826777806724</v>
      </c>
      <c r="J43" s="30">
        <f>+'dati assoluti'!J43/'dati assoluti'!$N43*100</f>
        <v>2.2401667100807501</v>
      </c>
      <c r="K43" s="30">
        <f>+'dati assoluti'!K43/'dati assoluti'!$N43*100</f>
        <v>0.65121125293045057</v>
      </c>
      <c r="L43" s="30">
        <f>+'dati assoluti'!L43/'dati assoluti'!$N43*100</f>
        <v>0.20838760093774422</v>
      </c>
      <c r="M43" s="30">
        <f>+'dati assoluti'!M43/'dati assoluti'!$N43*100</f>
        <v>0.20838760093774422</v>
      </c>
      <c r="N43" s="30">
        <f>+'dati assoluti'!N43/'dati assoluti'!$N43*100</f>
        <v>100</v>
      </c>
      <c r="O43" s="27"/>
    </row>
    <row r="44" spans="1:15" ht="9" customHeight="1" x14ac:dyDescent="0.25">
      <c r="A44" s="20">
        <v>13</v>
      </c>
      <c r="B44" s="21"/>
      <c r="C44" s="22" t="s">
        <v>10</v>
      </c>
      <c r="D44" s="30">
        <f>+'dati assoluti'!D44/'dati assoluti'!$N44*100</f>
        <v>31.752577319587626</v>
      </c>
      <c r="E44" s="30">
        <f>+'dati assoluti'!E44/'dati assoluti'!$N44*100</f>
        <v>16.546391752577318</v>
      </c>
      <c r="F44" s="30">
        <f>+'dati assoluti'!F44/'dati assoluti'!$N44*100</f>
        <v>14.278350515463917</v>
      </c>
      <c r="G44" s="30">
        <f>+'dati assoluti'!G44/'dati assoluti'!$N44*100</f>
        <v>11.907216494845359</v>
      </c>
      <c r="H44" s="30">
        <f>+'dati assoluti'!H44/'dati assoluti'!$N44*100</f>
        <v>7.4742268041237114</v>
      </c>
      <c r="I44" s="30">
        <f>+'dati assoluti'!I44/'dati assoluti'!$N44*100</f>
        <v>4.4329896907216497</v>
      </c>
      <c r="J44" s="30">
        <f>+'dati assoluti'!J44/'dati assoluti'!$N44*100</f>
        <v>3.7628865979381443</v>
      </c>
      <c r="K44" s="30">
        <f>+'dati assoluti'!K44/'dati assoluti'!$N44*100</f>
        <v>3.3505154639175259</v>
      </c>
      <c r="L44" s="30">
        <f>+'dati assoluti'!L44/'dati assoluti'!$N44*100</f>
        <v>2.938144329896907</v>
      </c>
      <c r="M44" s="30">
        <f>+'dati assoluti'!M44/'dati assoluti'!$N44*100</f>
        <v>3.5567010309278349</v>
      </c>
      <c r="N44" s="30">
        <f>+'dati assoluti'!N44/'dati assoluti'!$N44*100</f>
        <v>100</v>
      </c>
      <c r="O44" s="27"/>
    </row>
    <row r="45" spans="1:15" ht="9" customHeight="1" x14ac:dyDescent="0.25">
      <c r="A45" s="20">
        <v>14</v>
      </c>
      <c r="B45" s="21"/>
      <c r="C45" s="22" t="s">
        <v>18</v>
      </c>
      <c r="D45" s="30">
        <f>+'dati assoluti'!D45/'dati assoluti'!$N45*100</f>
        <v>15.924006908462868</v>
      </c>
      <c r="E45" s="30">
        <f>+'dati assoluti'!E45/'dati assoluti'!$N45*100</f>
        <v>13.506044905008634</v>
      </c>
      <c r="F45" s="30">
        <f>+'dati assoluti'!F45/'dati assoluti'!$N45*100</f>
        <v>16.407599309153714</v>
      </c>
      <c r="G45" s="30">
        <f>+'dati assoluti'!G45/'dati assoluti'!$N45*100</f>
        <v>18.687392055267704</v>
      </c>
      <c r="H45" s="30">
        <f>+'dati assoluti'!H45/'dati assoluti'!$N45*100</f>
        <v>13.264248704663212</v>
      </c>
      <c r="I45" s="30">
        <f>+'dati assoluti'!I45/'dati assoluti'!$N45*100</f>
        <v>9.2918825561312612</v>
      </c>
      <c r="J45" s="30">
        <f>+'dati assoluti'!J45/'dati assoluti'!$N45*100</f>
        <v>5.3195164075993091</v>
      </c>
      <c r="K45" s="30">
        <f>+'dati assoluti'!K45/'dati assoluti'!$N45*100</f>
        <v>3.0742659758203801</v>
      </c>
      <c r="L45" s="30">
        <f>+'dati assoluti'!L45/'dati assoluti'!$N45*100</f>
        <v>1.9689119170984457</v>
      </c>
      <c r="M45" s="30">
        <f>+'dati assoluti'!M45/'dati assoluti'!$N45*100</f>
        <v>2.5561312607944733</v>
      </c>
      <c r="N45" s="30">
        <f>+'dati assoluti'!N45/'dati assoluti'!$N45*100</f>
        <v>100</v>
      </c>
      <c r="O45" s="27"/>
    </row>
    <row r="46" spans="1:15" ht="9" customHeight="1" x14ac:dyDescent="0.25">
      <c r="A46" s="20">
        <v>15</v>
      </c>
      <c r="B46" s="21"/>
      <c r="C46" s="22" t="s">
        <v>21</v>
      </c>
      <c r="D46" s="30">
        <f>+'dati assoluti'!D46/'dati assoluti'!$N46*100</f>
        <v>13.110539845758353</v>
      </c>
      <c r="E46" s="30">
        <f>+'dati assoluti'!E46/'dati assoluti'!$N46*100</f>
        <v>40.102827763496144</v>
      </c>
      <c r="F46" s="30">
        <f>+'dati assoluti'!F46/'dati assoluti'!$N46*100</f>
        <v>16.760925449871465</v>
      </c>
      <c r="G46" s="30">
        <f>+'dati assoluti'!G46/'dati assoluti'!$N46*100</f>
        <v>12.493573264781491</v>
      </c>
      <c r="H46" s="30">
        <f>+'dati assoluti'!H46/'dati assoluti'!$N46*100</f>
        <v>7.1979434447300772</v>
      </c>
      <c r="I46" s="30">
        <f>+'dati assoluti'!I46/'dati assoluti'!$N46*100</f>
        <v>4.3187660668380463</v>
      </c>
      <c r="J46" s="30">
        <f>+'dati assoluti'!J46/'dati assoluti'!$N46*100</f>
        <v>1.9537275064267352</v>
      </c>
      <c r="K46" s="30">
        <f>+'dati assoluti'!K46/'dati assoluti'!$N46*100</f>
        <v>1.7480719794344475</v>
      </c>
      <c r="L46" s="30">
        <f>+'dati assoluti'!L46/'dati assoluti'!$N46*100</f>
        <v>0.66838046272493568</v>
      </c>
      <c r="M46" s="30">
        <f>+'dati assoluti'!M46/'dati assoluti'!$N46*100</f>
        <v>1.6452442159383032</v>
      </c>
      <c r="N46" s="30">
        <f>+'dati assoluti'!N46/'dati assoluti'!$N46*100</f>
        <v>100</v>
      </c>
      <c r="O46" s="27"/>
    </row>
    <row r="47" spans="1:15" ht="9" customHeight="1" x14ac:dyDescent="0.25">
      <c r="A47" s="20">
        <v>16</v>
      </c>
      <c r="B47" s="21"/>
      <c r="C47" s="22" t="s">
        <v>36</v>
      </c>
      <c r="D47" s="30">
        <f>+'dati assoluti'!D47/'dati assoluti'!$N47*100</f>
        <v>31.073446327683619</v>
      </c>
      <c r="E47" s="30">
        <f>+'dati assoluti'!E47/'dati assoluti'!$N47*100</f>
        <v>17.836965294592414</v>
      </c>
      <c r="F47" s="30">
        <f>+'dati assoluti'!F47/'dati assoluti'!$N47*100</f>
        <v>13.962873284907182</v>
      </c>
      <c r="G47" s="30">
        <f>+'dati assoluti'!G47/'dati assoluti'!$N47*100</f>
        <v>10.371267150928167</v>
      </c>
      <c r="H47" s="30">
        <f>+'dati assoluti'!H47/'dati assoluti'!$N47*100</f>
        <v>8.4342211460855534</v>
      </c>
      <c r="I47" s="30">
        <f>+'dati assoluti'!I47/'dati assoluti'!$N47*100</f>
        <v>5.0847457627118651</v>
      </c>
      <c r="J47" s="30">
        <f>+'dati assoluti'!J47/'dati assoluti'!$N47*100</f>
        <v>4.2372881355932197</v>
      </c>
      <c r="K47" s="30">
        <f>+'dati assoluti'!K47/'dati assoluti'!$N47*100</f>
        <v>3.1880548829701372</v>
      </c>
      <c r="L47" s="30">
        <f>+'dati assoluti'!L47/'dati assoluti'!$N47*100</f>
        <v>2.4616626311541565</v>
      </c>
      <c r="M47" s="30">
        <f>+'dati assoluti'!M47/'dati assoluti'!$N47*100</f>
        <v>3.3494753833736888</v>
      </c>
      <c r="N47" s="30">
        <f>+'dati assoluti'!N47/'dati assoluti'!$N47*100</f>
        <v>100</v>
      </c>
      <c r="O47" s="27"/>
    </row>
    <row r="48" spans="1:15" ht="9" customHeight="1" x14ac:dyDescent="0.25">
      <c r="A48" s="20">
        <v>17</v>
      </c>
      <c r="B48" s="21"/>
      <c r="C48" s="24" t="s">
        <v>8</v>
      </c>
      <c r="D48" s="30">
        <f>+'dati assoluti'!D48/'dati assoluti'!$N48*100</f>
        <v>15.197313182199832</v>
      </c>
      <c r="E48" s="30">
        <f>+'dati assoluti'!E48/'dati assoluti'!$N48*100</f>
        <v>13.769941225860622</v>
      </c>
      <c r="F48" s="30">
        <f>+'dati assoluti'!F48/'dati assoluti'!$N48*100</f>
        <v>25.832633641197873</v>
      </c>
      <c r="G48" s="30">
        <f>+'dati assoluti'!G48/'dati assoluti'!$N48*100</f>
        <v>21.858382311782815</v>
      </c>
      <c r="H48" s="30">
        <f>+'dati assoluti'!H48/'dati assoluti'!$N48*100</f>
        <v>12.174643157010916</v>
      </c>
      <c r="I48" s="30">
        <f>+'dati assoluti'!I48/'dati assoluti'!$N48*100</f>
        <v>4.6179680940386225</v>
      </c>
      <c r="J48" s="30">
        <f>+'dati assoluti'!J48/'dati assoluti'!$N48*100</f>
        <v>2.7148054855863419</v>
      </c>
      <c r="K48" s="30">
        <f>+'dati assoluti'!K48/'dati assoluti'!$N48*100</f>
        <v>1.2594458438287155</v>
      </c>
      <c r="L48" s="30">
        <f>+'dati assoluti'!L48/'dati assoluti'!$N48*100</f>
        <v>0.75566750629722923</v>
      </c>
      <c r="M48" s="30">
        <f>+'dati assoluti'!M48/'dati assoluti'!$N48*100</f>
        <v>1.8191995521970334</v>
      </c>
      <c r="N48" s="30">
        <f>+'dati assoluti'!N48/'dati assoluti'!$N48*100</f>
        <v>100</v>
      </c>
      <c r="O48" s="27"/>
    </row>
    <row r="49" spans="1:15" ht="9" customHeight="1" x14ac:dyDescent="0.25">
      <c r="A49" s="20">
        <v>18</v>
      </c>
      <c r="B49" s="21"/>
      <c r="C49" s="24" t="s">
        <v>37</v>
      </c>
      <c r="D49" s="30">
        <f>+'dati assoluti'!D49/'dati assoluti'!$N49*100</f>
        <v>30.144605116796441</v>
      </c>
      <c r="E49" s="30">
        <f>+'dati assoluti'!E49/'dati assoluti'!$N49*100</f>
        <v>16.240266963292544</v>
      </c>
      <c r="F49" s="30">
        <f>+'dati assoluti'!F49/'dati assoluti'!$N49*100</f>
        <v>11.457174638487208</v>
      </c>
      <c r="G49" s="30">
        <f>+'dati assoluti'!G49/'dati assoluti'!$N49*100</f>
        <v>6.8965517241379306</v>
      </c>
      <c r="H49" s="30">
        <f>+'dati assoluti'!H49/'dati assoluti'!$N49*100</f>
        <v>6.3403781979977758</v>
      </c>
      <c r="I49" s="30">
        <f>+'dati assoluti'!I49/'dati assoluti'!$N49*100</f>
        <v>5.5617352614015569</v>
      </c>
      <c r="J49" s="30">
        <f>+'dati assoluti'!J49/'dati assoluti'!$N49*100</f>
        <v>7.2302558398220249</v>
      </c>
      <c r="K49" s="30">
        <f>+'dati assoluti'!K49/'dati assoluti'!$N49*100</f>
        <v>4.4493882091212456</v>
      </c>
      <c r="L49" s="30">
        <f>+'dati assoluti'!L49/'dati assoluti'!$N49*100</f>
        <v>3.5595105672969964</v>
      </c>
      <c r="M49" s="30">
        <f>+'dati assoluti'!M49/'dati assoluti'!$N49*100</f>
        <v>8.1201334816462722</v>
      </c>
      <c r="N49" s="30">
        <f>+'dati assoluti'!N49/'dati assoluti'!$N49*100</f>
        <v>100</v>
      </c>
      <c r="O49" s="27"/>
    </row>
    <row r="50" spans="1:15" ht="9" customHeight="1" x14ac:dyDescent="0.25">
      <c r="A50" s="20">
        <v>19</v>
      </c>
      <c r="B50" s="21"/>
      <c r="C50" s="23" t="s">
        <v>19</v>
      </c>
      <c r="D50" s="30">
        <f>+'dati assoluti'!D50/'dati assoluti'!$N50*100</f>
        <v>26.852846401718583</v>
      </c>
      <c r="E50" s="30">
        <f>+'dati assoluti'!E50/'dati assoluti'!$N50*100</f>
        <v>15.735767991407091</v>
      </c>
      <c r="F50" s="30">
        <f>+'dati assoluti'!F50/'dati assoluti'!$N50*100</f>
        <v>8.5929108485499466</v>
      </c>
      <c r="G50" s="30">
        <f>+'dati assoluti'!G50/'dati assoluti'!$N50*100</f>
        <v>12.083780880773363</v>
      </c>
      <c r="H50" s="30">
        <f>+'dati assoluti'!H50/'dati assoluti'!$N50*100</f>
        <v>10.79484425349087</v>
      </c>
      <c r="I50" s="30">
        <f>+'dati assoluti'!I50/'dati assoluti'!$N50*100</f>
        <v>8.2706766917293226</v>
      </c>
      <c r="J50" s="30">
        <f>+'dati assoluti'!J50/'dati assoluti'!$N50*100</f>
        <v>5.853920515574651</v>
      </c>
      <c r="K50" s="30">
        <f>+'dati assoluti'!K50/'dati assoluti'!$N50*100</f>
        <v>3.3834586466165413</v>
      </c>
      <c r="L50" s="30">
        <f>+'dati assoluti'!L50/'dati assoluti'!$N50*100</f>
        <v>2.3093447905477982</v>
      </c>
      <c r="M50" s="30">
        <f>+'dati assoluti'!M50/'dati assoluti'!$N50*100</f>
        <v>6.1224489795918364</v>
      </c>
      <c r="N50" s="30">
        <f>+'dati assoluti'!N50/'dati assoluti'!$N50*100</f>
        <v>100</v>
      </c>
      <c r="O50" s="27"/>
    </row>
    <row r="51" spans="1:15" ht="9" customHeight="1" x14ac:dyDescent="0.25">
      <c r="A51" s="20">
        <v>20</v>
      </c>
      <c r="B51" s="21"/>
      <c r="C51" s="22" t="s">
        <v>38</v>
      </c>
      <c r="D51" s="30">
        <f>+'dati assoluti'!D51/'dati assoluti'!$N51*100</f>
        <v>10.24390243902439</v>
      </c>
      <c r="E51" s="30">
        <f>+'dati assoluti'!E51/'dati assoluti'!$N51*100</f>
        <v>39.024390243902438</v>
      </c>
      <c r="F51" s="30">
        <f>+'dati assoluti'!F51/'dati assoluti'!$N51*100</f>
        <v>22.578397212543557</v>
      </c>
      <c r="G51" s="30">
        <f>+'dati assoluti'!G51/'dati assoluti'!$N51*100</f>
        <v>13.310104529616726</v>
      </c>
      <c r="H51" s="30">
        <f>+'dati assoluti'!H51/'dati assoluti'!$N51*100</f>
        <v>7.3867595818815328</v>
      </c>
      <c r="I51" s="30">
        <f>+'dati assoluti'!I51/'dati assoluti'!$N51*100</f>
        <v>3.1358885017421603</v>
      </c>
      <c r="J51" s="30">
        <f>+'dati assoluti'!J51/'dati assoluti'!$N51*100</f>
        <v>1.8815331010452963</v>
      </c>
      <c r="K51" s="30">
        <f>+'dati assoluti'!K51/'dati assoluti'!$N51*100</f>
        <v>1.1846689895470384</v>
      </c>
      <c r="L51" s="30">
        <f>+'dati assoluti'!L51/'dati assoluti'!$N51*100</f>
        <v>0.41811846689895471</v>
      </c>
      <c r="M51" s="30">
        <f>+'dati assoluti'!M51/'dati assoluti'!$N51*100</f>
        <v>0.83623693379790942</v>
      </c>
      <c r="N51" s="30">
        <f>+'dati assoluti'!N51/'dati assoluti'!$N51*100</f>
        <v>100</v>
      </c>
      <c r="O51" s="27"/>
    </row>
    <row r="52" spans="1:15" ht="9" customHeight="1" x14ac:dyDescent="0.25">
      <c r="A52" s="20"/>
      <c r="B52" s="21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8"/>
    </row>
    <row r="53" spans="1:15" ht="9" customHeight="1" x14ac:dyDescent="0.25">
      <c r="A53" s="20"/>
      <c r="B53" s="21"/>
      <c r="C53" s="22" t="s">
        <v>22</v>
      </c>
      <c r="D53" s="30">
        <f>+'dati assoluti'!D53/'dati assoluti'!$N53*100</f>
        <v>14.569284503925026</v>
      </c>
      <c r="E53" s="30">
        <f>+'dati assoluti'!E53/'dati assoluti'!$N53*100</f>
        <v>26.444651934848011</v>
      </c>
      <c r="F53" s="30">
        <f>+'dati assoluti'!F53/'dati assoluti'!$N53*100</f>
        <v>21.164021164021165</v>
      </c>
      <c r="G53" s="30">
        <f>+'dati assoluti'!G53/'dati assoluti'!$N53*100</f>
        <v>14.593491717674725</v>
      </c>
      <c r="H53" s="30">
        <f>+'dati assoluti'!H53/'dati assoluti'!$N53*100</f>
        <v>9.1918248780993874</v>
      </c>
      <c r="I53" s="30">
        <f>+'dati assoluti'!I53/'dati assoluti'!$N53*100</f>
        <v>5.3532524120759417</v>
      </c>
      <c r="J53" s="30">
        <f>+'dati assoluti'!J53/'dati assoluti'!$N53*100</f>
        <v>3.1711450012103604</v>
      </c>
      <c r="K53" s="30">
        <f>+'dati assoluti'!K53/'dati assoluti'!$N53*100</f>
        <v>2.0299477815817686</v>
      </c>
      <c r="L53" s="30">
        <f>+'dati assoluti'!L53/'dati assoluti'!$N53*100</f>
        <v>1.1481135664142199</v>
      </c>
      <c r="M53" s="30">
        <f>+'dati assoluti'!M53/'dati assoluti'!$N53*100</f>
        <v>2.3342670401493932</v>
      </c>
      <c r="N53" s="30">
        <f>+'dati assoluti'!N53/'dati assoluti'!$N53*100</f>
        <v>100</v>
      </c>
      <c r="O53" s="27"/>
    </row>
    <row r="54" spans="1:15" ht="9" customHeight="1" x14ac:dyDescent="0.25">
      <c r="A54" s="20"/>
      <c r="B54" s="21"/>
      <c r="C54" s="2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4"/>
    </row>
    <row r="55" spans="1:15" ht="9" customHeight="1" x14ac:dyDescent="0.25">
      <c r="A55" s="20"/>
      <c r="B55" s="21"/>
      <c r="C55" s="26" t="s">
        <v>23</v>
      </c>
      <c r="D55" s="30">
        <f>+'dati assoluti'!D55/'dati assoluti'!$N55*100</f>
        <v>17.788328328478251</v>
      </c>
      <c r="E55" s="30">
        <f>+'dati assoluti'!E55/'dati assoluti'!$N55*100</f>
        <v>19.944285104502871</v>
      </c>
      <c r="F55" s="30">
        <f>+'dati assoluti'!F55/'dati assoluti'!$N55*100</f>
        <v>20.611515909448315</v>
      </c>
      <c r="G55" s="30">
        <f>+'dati assoluti'!G55/'dati assoluti'!$N55*100</f>
        <v>16.596898237941542</v>
      </c>
      <c r="H55" s="30">
        <f>+'dati assoluti'!H55/'dati assoluti'!$N55*100</f>
        <v>10.497465122026105</v>
      </c>
      <c r="I55" s="30">
        <f>+'dati assoluti'!I55/'dati assoluti'!$N55*100</f>
        <v>5.7909043935388693</v>
      </c>
      <c r="J55" s="30">
        <f>+'dati assoluti'!J55/'dati assoluti'!$N55*100</f>
        <v>3.2590218441330867</v>
      </c>
      <c r="K55" s="30">
        <f>+'dati assoluti'!K55/'dati assoluti'!$N55*100</f>
        <v>1.8069898230452983</v>
      </c>
      <c r="L55" s="30">
        <f>+'dati assoluti'!L55/'dati assoluti'!$N55*100</f>
        <v>1.1779506803357871</v>
      </c>
      <c r="M55" s="30">
        <f>+'dati assoluti'!M55/'dati assoluti'!$N55*100</f>
        <v>2.5266405565498702</v>
      </c>
      <c r="N55" s="30">
        <f>+'dati assoluti'!N55/'dati assoluti'!$N55*100</f>
        <v>100</v>
      </c>
      <c r="O55" s="42"/>
    </row>
    <row r="56" spans="1:15" ht="11.25" customHeight="1" x14ac:dyDescent="0.25">
      <c r="A56" s="49" t="s">
        <v>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9"/>
    </row>
    <row r="57" spans="1:15" ht="9" customHeight="1" x14ac:dyDescent="0.25">
      <c r="A57" s="20">
        <v>1</v>
      </c>
      <c r="B57" s="21"/>
      <c r="C57" s="22" t="s">
        <v>5</v>
      </c>
      <c r="D57" s="30">
        <f>+'dati assoluti'!D57/'dati assoluti'!$N57*100</f>
        <v>16.662568641914596</v>
      </c>
      <c r="E57" s="30">
        <f>+'dati assoluti'!E57/'dati assoluti'!$N57*100</f>
        <v>20.408163265306122</v>
      </c>
      <c r="F57" s="30">
        <f>+'dati assoluti'!F57/'dati assoluti'!$N57*100</f>
        <v>15.080731087615771</v>
      </c>
      <c r="G57" s="30">
        <f>+'dati assoluti'!G57/'dati assoluti'!$N57*100</f>
        <v>12.53175969182854</v>
      </c>
      <c r="H57" s="30">
        <f>+'dati assoluti'!H57/'dati assoluti'!$N57*100</f>
        <v>8.8025571674452898</v>
      </c>
      <c r="I57" s="30">
        <f>+'dati assoluti'!I57/'dati assoluti'!$N57*100</f>
        <v>4.9586099500040985</v>
      </c>
      <c r="J57" s="30">
        <f>+'dati assoluti'!J57/'dati assoluti'!$N57*100</f>
        <v>3.0079501680190148</v>
      </c>
      <c r="K57" s="30">
        <f>+'dati assoluti'!K57/'dati assoluti'!$N57*100</f>
        <v>3.0079501680190148</v>
      </c>
      <c r="L57" s="30">
        <f>+'dati assoluti'!L57/'dati assoluti'!$N57*100</f>
        <v>3.9504958609950007</v>
      </c>
      <c r="M57" s="30">
        <f>+'dati assoluti'!M57/'dati assoluti'!$N57*100</f>
        <v>11.589213998852554</v>
      </c>
      <c r="N57" s="30">
        <f>+'dati assoluti'!N57/'dati assoluti'!$N57*100</f>
        <v>100</v>
      </c>
      <c r="O57" s="27"/>
    </row>
    <row r="58" spans="1:15" ht="9" customHeight="1" x14ac:dyDescent="0.25">
      <c r="A58" s="20">
        <v>2</v>
      </c>
      <c r="B58" s="21"/>
      <c r="C58" s="22" t="s">
        <v>6</v>
      </c>
      <c r="D58" s="30">
        <f>+'dati assoluti'!D58/'dati assoluti'!$N58*100</f>
        <v>15.375023978515252</v>
      </c>
      <c r="E58" s="30">
        <f>+'dati assoluti'!E58/'dati assoluti'!$N58*100</f>
        <v>30.692499520429696</v>
      </c>
      <c r="F58" s="30">
        <f>+'dati assoluti'!F58/'dati assoluti'!$N58*100</f>
        <v>14.933819297909073</v>
      </c>
      <c r="G58" s="30">
        <f>+'dati assoluti'!G58/'dati assoluti'!$N58*100</f>
        <v>9.8311912526376357</v>
      </c>
      <c r="H58" s="30">
        <f>+'dati assoluti'!H58/'dati assoluti'!$N58*100</f>
        <v>9.668137348935355</v>
      </c>
      <c r="I58" s="30">
        <f>+'dati assoluti'!I58/'dati assoluti'!$N58*100</f>
        <v>8.8912334548244782</v>
      </c>
      <c r="J58" s="30">
        <f>+'dati assoluti'!J58/'dati assoluti'!$N58*100</f>
        <v>4.6997889890657971</v>
      </c>
      <c r="K58" s="30">
        <f>+'dati assoluti'!K58/'dati assoluti'!$N58*100</f>
        <v>2.1484749664300784</v>
      </c>
      <c r="L58" s="30">
        <f>+'dati assoluti'!L58/'dati assoluti'!$N58*100</f>
        <v>1.7456359102244388</v>
      </c>
      <c r="M58" s="30">
        <f>+'dati assoluti'!M58/'dati assoluti'!$N58*100</f>
        <v>2.0141952810281989</v>
      </c>
      <c r="N58" s="30">
        <f>+'dati assoluti'!N58/'dati assoluti'!$N58*100</f>
        <v>100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30">
        <f>+'dati assoluti'!D59/'dati assoluti'!$N59*100</f>
        <v>17.246080436264485</v>
      </c>
      <c r="E59" s="30">
        <f>+'dati assoluti'!E59/'dati assoluti'!$N59*100</f>
        <v>36.18495796409907</v>
      </c>
      <c r="F59" s="30">
        <f>+'dati assoluti'!F59/'dati assoluti'!$N59*100</f>
        <v>15.632810724835263</v>
      </c>
      <c r="G59" s="30">
        <f>+'dati assoluti'!G59/'dati assoluti'!$N59*100</f>
        <v>7.4414905703249268</v>
      </c>
      <c r="H59" s="30">
        <f>+'dati assoluti'!H59/'dati assoluti'!$N59*100</f>
        <v>4.8966144058168597</v>
      </c>
      <c r="I59" s="30">
        <f>+'dati assoluti'!I59/'dati assoluti'!$N59*100</f>
        <v>3.3174278573051579</v>
      </c>
      <c r="J59" s="30">
        <f>+'dati assoluti'!J59/'dati assoluti'!$N59*100</f>
        <v>2.5107930015905477</v>
      </c>
      <c r="K59" s="30">
        <f>+'dati assoluti'!K59/'dati assoluti'!$N59*100</f>
        <v>3.0106793910474892</v>
      </c>
      <c r="L59" s="30">
        <f>+'dati assoluti'!L59/'dati assoluti'!$N59*100</f>
        <v>3.2606225857759603</v>
      </c>
      <c r="M59" s="30">
        <f>+'dati assoluti'!M59/'dati assoluti'!$N59*100</f>
        <v>6.4985230629402411</v>
      </c>
      <c r="N59" s="30">
        <f>+'dati assoluti'!N59/'dati assoluti'!$N59*100</f>
        <v>100</v>
      </c>
      <c r="O59" s="27"/>
    </row>
    <row r="60" spans="1:15" ht="9" customHeight="1" x14ac:dyDescent="0.25">
      <c r="A60" s="20">
        <v>4</v>
      </c>
      <c r="B60" s="21"/>
      <c r="C60" s="22" t="s">
        <v>9</v>
      </c>
      <c r="D60" s="30">
        <f>+'dati assoluti'!D60/'dati assoluti'!$N60*100</f>
        <v>13.74230840947231</v>
      </c>
      <c r="E60" s="30">
        <f>+'dati assoluti'!E60/'dati assoluti'!$N60*100</f>
        <v>17.303747902293491</v>
      </c>
      <c r="F60" s="30">
        <f>+'dati assoluti'!F60/'dati assoluti'!$N60*100</f>
        <v>25.582696252097708</v>
      </c>
      <c r="G60" s="30">
        <f>+'dati assoluti'!G60/'dati assoluti'!$N60*100</f>
        <v>15.010255454036919</v>
      </c>
      <c r="H60" s="30">
        <f>+'dati assoluti'!H60/'dati assoluti'!$N60*100</f>
        <v>9.7147119149729644</v>
      </c>
      <c r="I60" s="30">
        <f>+'dati assoluti'!I60/'dati assoluti'!$N60*100</f>
        <v>6.6380757038970728</v>
      </c>
      <c r="J60" s="30">
        <f>+'dati assoluti'!J60/'dati assoluti'!$N60*100</f>
        <v>3.6919634532910686</v>
      </c>
      <c r="K60" s="30">
        <f>+'dati assoluti'!K60/'dati assoluti'!$N60*100</f>
        <v>2.0883833675181802</v>
      </c>
      <c r="L60" s="30">
        <f>+'dati assoluti'!L60/'dati assoluti'!$N60*100</f>
        <v>2.0697370874510534</v>
      </c>
      <c r="M60" s="30">
        <f>+'dati assoluti'!M60/'dati assoluti'!$N60*100</f>
        <v>4.1581204549692341</v>
      </c>
      <c r="N60" s="30">
        <f>+'dati assoluti'!N60/'dati assoluti'!$N60*100</f>
        <v>100</v>
      </c>
      <c r="O60" s="27"/>
    </row>
    <row r="61" spans="1:15" ht="9" customHeight="1" x14ac:dyDescent="0.25">
      <c r="A61" s="20">
        <v>5</v>
      </c>
      <c r="B61" s="21"/>
      <c r="C61" s="23" t="s">
        <v>11</v>
      </c>
      <c r="D61" s="30">
        <f>+'dati assoluti'!D61/'dati assoluti'!$N61*100</f>
        <v>7.4659009332376165</v>
      </c>
      <c r="E61" s="30">
        <f>+'dati assoluti'!E61/'dati assoluti'!$N61*100</f>
        <v>9.2605886575735816</v>
      </c>
      <c r="F61" s="30">
        <f>+'dati assoluti'!F61/'dati assoluti'!$N61*100</f>
        <v>14.267767408470927</v>
      </c>
      <c r="G61" s="30">
        <f>+'dati assoluti'!G61/'dati assoluti'!$N61*100</f>
        <v>11.369346733668342</v>
      </c>
      <c r="H61" s="30">
        <f>+'dati assoluti'!H61/'dati assoluti'!$N61*100</f>
        <v>9.5028715003589372</v>
      </c>
      <c r="I61" s="30">
        <f>+'dati assoluti'!I61/'dati assoluti'!$N61*100</f>
        <v>10.741206030150753</v>
      </c>
      <c r="J61" s="30">
        <f>+'dati assoluti'!J61/'dati assoluti'!$N61*100</f>
        <v>11.118090452261306</v>
      </c>
      <c r="K61" s="30">
        <f>+'dati assoluti'!K61/'dati assoluti'!$N61*100</f>
        <v>12.419239052404881</v>
      </c>
      <c r="L61" s="30">
        <f>+'dati assoluti'!L61/'dati assoluti'!$N61*100</f>
        <v>8.0222541277817658</v>
      </c>
      <c r="M61" s="30">
        <f>+'dati assoluti'!M61/'dati assoluti'!$N61*100</f>
        <v>5.8327351040918876</v>
      </c>
      <c r="N61" s="30">
        <f>+'dati assoluti'!N61/'dati assoluti'!$N61*100</f>
        <v>100</v>
      </c>
      <c r="O61" s="27"/>
    </row>
    <row r="62" spans="1:15" ht="9" customHeight="1" x14ac:dyDescent="0.25">
      <c r="A62" s="20">
        <v>6</v>
      </c>
      <c r="B62" s="21"/>
      <c r="C62" s="23" t="s">
        <v>13</v>
      </c>
      <c r="D62" s="30">
        <f>+'dati assoluti'!D62/'dati assoluti'!$N62*100</f>
        <v>20.033112582781456</v>
      </c>
      <c r="E62" s="30">
        <f>+'dati assoluti'!E62/'dati assoluti'!$N62*100</f>
        <v>33.485099337748345</v>
      </c>
      <c r="F62" s="30">
        <f>+'dati assoluti'!F62/'dati assoluti'!$N62*100</f>
        <v>21.89569536423841</v>
      </c>
      <c r="G62" s="30">
        <f>+'dati assoluti'!G62/'dati assoluti'!$N62*100</f>
        <v>10.554635761589404</v>
      </c>
      <c r="H62" s="30">
        <f>+'dati assoluti'!H62/'dati assoluti'!$N62*100</f>
        <v>6.0844370860927155</v>
      </c>
      <c r="I62" s="30">
        <f>+'dati assoluti'!I62/'dati assoluti'!$N62*100</f>
        <v>2.4420529801324502</v>
      </c>
      <c r="J62" s="30">
        <f>+'dati assoluti'!J62/'dati assoluti'!$N62*100</f>
        <v>0.86920529801324498</v>
      </c>
      <c r="K62" s="30">
        <f>+'dati assoluti'!K62/'dati assoluti'!$N62*100</f>
        <v>0.82781456953642385</v>
      </c>
      <c r="L62" s="30">
        <f>+'dati assoluti'!L62/'dati assoluti'!$N62*100</f>
        <v>0.82781456953642385</v>
      </c>
      <c r="M62" s="30">
        <f>+'dati assoluti'!M62/'dati assoluti'!$N62*100</f>
        <v>2.9801324503311259</v>
      </c>
      <c r="N62" s="30">
        <f>+'dati assoluti'!N62/'dati assoluti'!$N62*100</f>
        <v>100</v>
      </c>
      <c r="O62" s="27"/>
    </row>
    <row r="63" spans="1:15" ht="9" customHeight="1" x14ac:dyDescent="0.25">
      <c r="A63" s="20">
        <v>7</v>
      </c>
      <c r="B63" s="21"/>
      <c r="C63" s="23" t="s">
        <v>12</v>
      </c>
      <c r="D63" s="30">
        <f>+'dati assoluti'!D63/'dati assoluti'!$N63*100</f>
        <v>16.870675891431613</v>
      </c>
      <c r="E63" s="30">
        <f>+'dati assoluti'!E63/'dati assoluti'!$N63*100</f>
        <v>49.068653539116553</v>
      </c>
      <c r="F63" s="30">
        <f>+'dati assoluti'!F63/'dati assoluti'!$N63*100</f>
        <v>10.178286322511974</v>
      </c>
      <c r="G63" s="30">
        <f>+'dati assoluti'!G63/'dati assoluti'!$N63*100</f>
        <v>7.4507716870675891</v>
      </c>
      <c r="H63" s="30">
        <f>+'dati assoluti'!H63/'dati assoluti'!$N63*100</f>
        <v>4.5635976583288977</v>
      </c>
      <c r="I63" s="30">
        <f>+'dati assoluti'!I63/'dati assoluti'!$N63*100</f>
        <v>3.4459819052687601</v>
      </c>
      <c r="J63" s="30">
        <f>+'dati assoluti'!J63/'dati assoluti'!$N63*100</f>
        <v>2.687599787120809</v>
      </c>
      <c r="K63" s="30">
        <f>+'dati assoluti'!K63/'dati assoluti'!$N63*100</f>
        <v>1.8759978712080894</v>
      </c>
      <c r="L63" s="30">
        <f>+'dati assoluti'!L63/'dati assoluti'!$N63*100</f>
        <v>1.3171899946780201</v>
      </c>
      <c r="M63" s="30">
        <f>+'dati assoluti'!M63/'dati assoluti'!$N63*100</f>
        <v>2.5412453432676956</v>
      </c>
      <c r="N63" s="30">
        <f>+'dati assoluti'!N63/'dati assoluti'!$N63*100</f>
        <v>100</v>
      </c>
      <c r="O63" s="27"/>
    </row>
    <row r="64" spans="1:15" ht="9" customHeight="1" x14ac:dyDescent="0.25">
      <c r="A64" s="20">
        <v>8</v>
      </c>
      <c r="B64" s="21"/>
      <c r="C64" s="24" t="s">
        <v>15</v>
      </c>
      <c r="D64" s="30">
        <f>+'dati assoluti'!D64/'dati assoluti'!$N64*100</f>
        <v>33.608815426997246</v>
      </c>
      <c r="E64" s="30">
        <f>+'dati assoluti'!E64/'dati assoluti'!$N64*100</f>
        <v>17.722681359044994</v>
      </c>
      <c r="F64" s="30">
        <f>+'dati assoluti'!F64/'dati assoluti'!$N64*100</f>
        <v>21.05907560453015</v>
      </c>
      <c r="G64" s="30">
        <f>+'dati assoluti'!G64/'dati assoluti'!$N64*100</f>
        <v>12.274257728803184</v>
      </c>
      <c r="H64" s="30">
        <f>+'dati assoluti'!H64/'dati assoluti'!$N64*100</f>
        <v>6.8564432200795835</v>
      </c>
      <c r="I64" s="30">
        <f>+'dati assoluti'!I64/'dati assoluti'!$N64*100</f>
        <v>3.2139577594123052</v>
      </c>
      <c r="J64" s="30">
        <f>+'dati assoluti'!J64/'dati assoluti'!$N64*100</f>
        <v>1.6528925619834711</v>
      </c>
      <c r="K64" s="30">
        <f>+'dati assoluti'!K64/'dati assoluti'!$N64*100</f>
        <v>1.0713192531374349</v>
      </c>
      <c r="L64" s="30">
        <f>+'dati assoluti'!L64/'dati assoluti'!$N64*100</f>
        <v>0.39791857973676154</v>
      </c>
      <c r="M64" s="30">
        <f>+'dati assoluti'!M64/'dati assoluti'!$N64*100</f>
        <v>2.1426385062748698</v>
      </c>
      <c r="N64" s="30">
        <f>+'dati assoluti'!N64/'dati assoluti'!$N64*100</f>
        <v>100</v>
      </c>
      <c r="O64" s="27"/>
    </row>
    <row r="65" spans="1:15" ht="9" customHeight="1" x14ac:dyDescent="0.25">
      <c r="A65" s="20">
        <v>9</v>
      </c>
      <c r="B65" s="21"/>
      <c r="C65" s="22" t="s">
        <v>17</v>
      </c>
      <c r="D65" s="30">
        <f>+'dati assoluti'!D65/'dati assoluti'!$N65*100</f>
        <v>28.514234875444838</v>
      </c>
      <c r="E65" s="30">
        <f>+'dati assoluti'!E65/'dati assoluti'!$N65*100</f>
        <v>14.724199288256228</v>
      </c>
      <c r="F65" s="30">
        <f>+'dati assoluti'!F65/'dati assoluti'!$N65*100</f>
        <v>20.418149466192169</v>
      </c>
      <c r="G65" s="30">
        <f>+'dati assoluti'!G65/'dati assoluti'!$N65*100</f>
        <v>15.258007117437721</v>
      </c>
      <c r="H65" s="30">
        <f>+'dati assoluti'!H65/'dati assoluti'!$N65*100</f>
        <v>9.4306049822064058</v>
      </c>
      <c r="I65" s="30">
        <f>+'dati assoluti'!I65/'dati assoluti'!$N65*100</f>
        <v>5.4270462633451952</v>
      </c>
      <c r="J65" s="30">
        <f>+'dati assoluti'!J65/'dati assoluti'!$N65*100</f>
        <v>2.8914590747330959</v>
      </c>
      <c r="K65" s="30">
        <f>+'dati assoluti'!K65/'dati assoluti'!$N65*100</f>
        <v>1.290035587188612</v>
      </c>
      <c r="L65" s="30">
        <f>+'dati assoluti'!L65/'dati assoluti'!$N65*100</f>
        <v>0.71174377224199281</v>
      </c>
      <c r="M65" s="30">
        <f>+'dati assoluti'!M65/'dati assoluti'!$N65*100</f>
        <v>1.3345195729537367</v>
      </c>
      <c r="N65" s="30">
        <f>+'dati assoluti'!N65/'dati assoluti'!$N65*100</f>
        <v>100</v>
      </c>
      <c r="O65" s="27"/>
    </row>
    <row r="66" spans="1:15" ht="9" customHeight="1" x14ac:dyDescent="0.25">
      <c r="A66" s="20">
        <v>10</v>
      </c>
      <c r="B66" s="21"/>
      <c r="C66" s="22" t="s">
        <v>20</v>
      </c>
      <c r="D66" s="30">
        <f>+'dati assoluti'!D66/'dati assoluti'!$N66*100</f>
        <v>22.308488612836438</v>
      </c>
      <c r="E66" s="30">
        <f>+'dati assoluti'!E66/'dati assoluti'!$N66*100</f>
        <v>10.921325051759833</v>
      </c>
      <c r="F66" s="30">
        <f>+'dati assoluti'!F66/'dati assoluti'!$N66*100</f>
        <v>17.960662525879918</v>
      </c>
      <c r="G66" s="30">
        <f>+'dati assoluti'!G66/'dati assoluti'!$N66*100</f>
        <v>18.892339544513455</v>
      </c>
      <c r="H66" s="30">
        <f>+'dati assoluti'!H66/'dati assoluti'!$N66*100</f>
        <v>14.751552795031056</v>
      </c>
      <c r="I66" s="30">
        <f>+'dati assoluti'!I66/'dati assoluti'!$N66*100</f>
        <v>5.9523809523809517</v>
      </c>
      <c r="J66" s="30">
        <f>+'dati assoluti'!J66/'dati assoluti'!$N66*100</f>
        <v>3.674948240165631</v>
      </c>
      <c r="K66" s="30">
        <f>+'dati assoluti'!K66/'dati assoluti'!$N66*100</f>
        <v>1.3975155279503106</v>
      </c>
      <c r="L66" s="30">
        <f>+'dati assoluti'!L66/'dati assoluti'!$N66*100</f>
        <v>0.9834368530020704</v>
      </c>
      <c r="M66" s="30">
        <f>+'dati assoluti'!M66/'dati assoluti'!$N66*100</f>
        <v>3.1573498964803313</v>
      </c>
      <c r="N66" s="30">
        <f>+'dati assoluti'!N66/'dati assoluti'!$N66*100</f>
        <v>100</v>
      </c>
      <c r="O66" s="27"/>
    </row>
    <row r="67" spans="1:15" ht="9" customHeight="1" x14ac:dyDescent="0.25">
      <c r="A67" s="20">
        <v>11</v>
      </c>
      <c r="B67" s="21"/>
      <c r="C67" s="24" t="s">
        <v>14</v>
      </c>
      <c r="D67" s="30">
        <f>+'dati assoluti'!D67/'dati assoluti'!$N67*100</f>
        <v>20.800859983875302</v>
      </c>
      <c r="E67" s="30">
        <f>+'dati assoluti'!E67/'dati assoluti'!$N67*100</f>
        <v>14.727223864552538</v>
      </c>
      <c r="F67" s="30">
        <f>+'dati assoluti'!F67/'dati assoluti'!$N67*100</f>
        <v>13.517871539908628</v>
      </c>
      <c r="G67" s="30">
        <f>+'dati assoluti'!G67/'dati assoluti'!$N67*100</f>
        <v>15.963450685299652</v>
      </c>
      <c r="H67" s="30">
        <f>+'dati assoluti'!H67/'dati assoluti'!$N67*100</f>
        <v>12.066648750335931</v>
      </c>
      <c r="I67" s="30">
        <f>+'dati assoluti'!I67/'dati assoluti'!$N67*100</f>
        <v>9.3254501478097289</v>
      </c>
      <c r="J67" s="30">
        <f>+'dati assoluti'!J67/'dati assoluti'!$N67*100</f>
        <v>5.9930126310131682</v>
      </c>
      <c r="K67" s="30">
        <f>+'dati assoluti'!K67/'dati assoluti'!$N67*100</f>
        <v>3.1980650362805694</v>
      </c>
      <c r="L67" s="30">
        <f>+'dati assoluti'!L67/'dati assoluti'!$N67*100</f>
        <v>1.5587207739854878</v>
      </c>
      <c r="M67" s="30">
        <f>+'dati assoluti'!M67/'dati assoluti'!$N67*100</f>
        <v>2.8486965869389946</v>
      </c>
      <c r="N67" s="30">
        <f>+'dati assoluti'!N67/'dati assoluti'!$N67*100</f>
        <v>100</v>
      </c>
      <c r="O67" s="27"/>
    </row>
    <row r="68" spans="1:15" ht="9" customHeight="1" x14ac:dyDescent="0.25">
      <c r="A68" s="20">
        <v>12</v>
      </c>
      <c r="B68" s="21"/>
      <c r="C68" s="23" t="s">
        <v>16</v>
      </c>
      <c r="D68" s="30">
        <f>+'dati assoluti'!D68/'dati assoluti'!$N68*100</f>
        <v>19.044321329639892</v>
      </c>
      <c r="E68" s="30">
        <f>+'dati assoluti'!E68/'dati assoluti'!$N68*100</f>
        <v>17.693905817174517</v>
      </c>
      <c r="F68" s="30">
        <f>+'dati assoluti'!F68/'dati assoluti'!$N68*100</f>
        <v>29.847645429362878</v>
      </c>
      <c r="G68" s="30">
        <f>+'dati assoluti'!G68/'dati assoluti'!$N68*100</f>
        <v>16.585872576177284</v>
      </c>
      <c r="H68" s="30">
        <f>+'dati assoluti'!H68/'dati assoluti'!$N68*100</f>
        <v>8.2409972299168981</v>
      </c>
      <c r="I68" s="30">
        <f>+'dati assoluti'!I68/'dati assoluti'!$N68*100</f>
        <v>4.1551246537396125</v>
      </c>
      <c r="J68" s="30">
        <f>+'dati assoluti'!J68/'dati assoluti'!$N68*100</f>
        <v>1.8005540166204987</v>
      </c>
      <c r="K68" s="30">
        <f>+'dati assoluti'!K68/'dati assoluti'!$N68*100</f>
        <v>0.62326869806094187</v>
      </c>
      <c r="L68" s="30">
        <f>+'dati assoluti'!L68/'dati assoluti'!$N68*100</f>
        <v>0.58864265927977844</v>
      </c>
      <c r="M68" s="30">
        <f>+'dati assoluti'!M68/'dati assoluti'!$N68*100</f>
        <v>1.4196675900277007</v>
      </c>
      <c r="N68" s="30">
        <f>+'dati assoluti'!N68/'dati assoluti'!$N68*100</f>
        <v>100</v>
      </c>
      <c r="O68" s="27"/>
    </row>
    <row r="69" spans="1:15" ht="9" customHeight="1" x14ac:dyDescent="0.25">
      <c r="A69" s="20">
        <v>13</v>
      </c>
      <c r="B69" s="21"/>
      <c r="C69" s="22" t="s">
        <v>10</v>
      </c>
      <c r="D69" s="30">
        <f>+'dati assoluti'!D69/'dati assoluti'!$N69*100</f>
        <v>15.081206496519723</v>
      </c>
      <c r="E69" s="30">
        <f>+'dati assoluti'!E69/'dati assoluti'!$N69*100</f>
        <v>16.635730858468676</v>
      </c>
      <c r="F69" s="30">
        <f>+'dati assoluti'!F69/'dati assoluti'!$N69*100</f>
        <v>19.443155452436194</v>
      </c>
      <c r="G69" s="30">
        <f>+'dati assoluti'!G69/'dati assoluti'!$N69*100</f>
        <v>11.276102088167054</v>
      </c>
      <c r="H69" s="30">
        <f>+'dati assoluti'!H69/'dati assoluti'!$N69*100</f>
        <v>8.1206496519721583</v>
      </c>
      <c r="I69" s="30">
        <f>+'dati assoluti'!I69/'dati assoluti'!$N69*100</f>
        <v>7.4709976798143858</v>
      </c>
      <c r="J69" s="30">
        <f>+'dati assoluti'!J69/'dati assoluti'!$N69*100</f>
        <v>6.8445475638051052</v>
      </c>
      <c r="K69" s="30">
        <f>+'dati assoluti'!K69/'dati assoluti'!$N69*100</f>
        <v>6.4733178654292347</v>
      </c>
      <c r="L69" s="30">
        <f>+'dati assoluti'!L69/'dati assoluti'!$N69*100</f>
        <v>3.8747099767981434</v>
      </c>
      <c r="M69" s="30">
        <f>+'dati assoluti'!M69/'dati assoluti'!$N69*100</f>
        <v>4.7795823665893273</v>
      </c>
      <c r="N69" s="30">
        <f>+'dati assoluti'!N69/'dati assoluti'!$N69*100</f>
        <v>100</v>
      </c>
      <c r="O69" s="27"/>
    </row>
    <row r="70" spans="1:15" ht="9" customHeight="1" x14ac:dyDescent="0.25">
      <c r="A70" s="20">
        <v>14</v>
      </c>
      <c r="B70" s="21"/>
      <c r="C70" s="22" t="s">
        <v>18</v>
      </c>
      <c r="D70" s="30">
        <f>+'dati assoluti'!D70/'dati assoluti'!$N70*100</f>
        <v>14.671577655003068</v>
      </c>
      <c r="E70" s="30">
        <f>+'dati assoluti'!E70/'dati assoluti'!$N70*100</f>
        <v>15.592387968078574</v>
      </c>
      <c r="F70" s="30">
        <f>+'dati assoluti'!F70/'dati assoluti'!$N70*100</f>
        <v>20.933087783916513</v>
      </c>
      <c r="G70" s="30">
        <f>+'dati assoluti'!G70/'dati assoluti'!$N70*100</f>
        <v>14.487415592387967</v>
      </c>
      <c r="H70" s="30">
        <f>+'dati assoluti'!H70/'dati assoluti'!$N70*100</f>
        <v>11.01903007980356</v>
      </c>
      <c r="I70" s="30">
        <f>+'dati assoluti'!I70/'dati assoluti'!$N70*100</f>
        <v>8.3793738489871075</v>
      </c>
      <c r="J70" s="30">
        <f>+'dati assoluti'!J70/'dati assoluti'!$N70*100</f>
        <v>5.0644567219152856</v>
      </c>
      <c r="K70" s="30">
        <f>+'dati assoluti'!K70/'dati assoluti'!$N70*100</f>
        <v>3.3149171270718232</v>
      </c>
      <c r="L70" s="30">
        <f>+'dati assoluti'!L70/'dati assoluti'!$N70*100</f>
        <v>2.4554941682013505</v>
      </c>
      <c r="M70" s="30">
        <f>+'dati assoluti'!M70/'dati assoluti'!$N70*100</f>
        <v>4.0822590546347453</v>
      </c>
      <c r="N70" s="30">
        <f>+'dati assoluti'!N70/'dati assoluti'!$N70*100</f>
        <v>100</v>
      </c>
      <c r="O70" s="27"/>
    </row>
    <row r="71" spans="1:15" ht="9" customHeight="1" x14ac:dyDescent="0.25">
      <c r="A71" s="20">
        <v>15</v>
      </c>
      <c r="B71" s="21"/>
      <c r="C71" s="22" t="s">
        <v>21</v>
      </c>
      <c r="D71" s="30">
        <f>+'dati assoluti'!D71/'dati assoluti'!$N71*100</f>
        <v>7.009472259810555</v>
      </c>
      <c r="E71" s="30">
        <f>+'dati assoluti'!E71/'dati assoluti'!$N71*100</f>
        <v>31.962110960757776</v>
      </c>
      <c r="F71" s="30">
        <f>+'dati assoluti'!F71/'dati assoluti'!$N71*100</f>
        <v>20.054127198917456</v>
      </c>
      <c r="G71" s="30">
        <f>+'dati assoluti'!G71/'dati assoluti'!$N71*100</f>
        <v>14.614343707713125</v>
      </c>
      <c r="H71" s="30">
        <f>+'dati assoluti'!H71/'dati assoluti'!$N71*100</f>
        <v>9.9594046008119079</v>
      </c>
      <c r="I71" s="30">
        <f>+'dati assoluti'!I71/'dati assoluti'!$N71*100</f>
        <v>5.1150202976995942</v>
      </c>
      <c r="J71" s="30">
        <f>+'dati assoluti'!J71/'dati assoluti'!$N71*100</f>
        <v>3.734776725304465</v>
      </c>
      <c r="K71" s="30">
        <f>+'dati assoluti'!K71/'dati assoluti'!$N71*100</f>
        <v>3.3017591339648176</v>
      </c>
      <c r="L71" s="30">
        <f>+'dati assoluti'!L71/'dati assoluti'!$N71*100</f>
        <v>1.8132611637347769</v>
      </c>
      <c r="M71" s="30">
        <f>+'dati assoluti'!M71/'dati assoluti'!$N71*100</f>
        <v>2.4357239512855209</v>
      </c>
      <c r="N71" s="30">
        <f>+'dati assoluti'!N71/'dati assoluti'!$N71*100</f>
        <v>100</v>
      </c>
      <c r="O71" s="27"/>
    </row>
    <row r="72" spans="1:15" ht="9" customHeight="1" x14ac:dyDescent="0.25">
      <c r="A72" s="20">
        <v>16</v>
      </c>
      <c r="B72" s="21"/>
      <c r="C72" s="22" t="s">
        <v>36</v>
      </c>
      <c r="D72" s="30">
        <f>+'dati assoluti'!D72/'dati assoluti'!$N72*100</f>
        <v>24.309210526315788</v>
      </c>
      <c r="E72" s="30">
        <f>+'dati assoluti'!E72/'dati assoluti'!$N72*100</f>
        <v>21.513157894736842</v>
      </c>
      <c r="F72" s="30">
        <f>+'dati assoluti'!F72/'dati assoluti'!$N72*100</f>
        <v>14.078947368421051</v>
      </c>
      <c r="G72" s="30">
        <f>+'dati assoluti'!G72/'dati assoluti'!$N72*100</f>
        <v>8.9144736842105257</v>
      </c>
      <c r="H72" s="30">
        <f>+'dati assoluti'!H72/'dati assoluti'!$N72*100</f>
        <v>7.0065789473684204</v>
      </c>
      <c r="I72" s="30">
        <f>+'dati assoluti'!I72/'dati assoluti'!$N72*100</f>
        <v>7.2368421052631584</v>
      </c>
      <c r="J72" s="30">
        <f>+'dati assoluti'!J72/'dati assoluti'!$N72*100</f>
        <v>5.2631578947368416</v>
      </c>
      <c r="K72" s="30">
        <f>+'dati assoluti'!K72/'dati assoluti'!$N72*100</f>
        <v>4.4736842105263159</v>
      </c>
      <c r="L72" s="30">
        <f>+'dati assoluti'!L72/'dati assoluti'!$N72*100</f>
        <v>2.763157894736842</v>
      </c>
      <c r="M72" s="30">
        <f>+'dati assoluti'!M72/'dati assoluti'!$N72*100</f>
        <v>4.4407894736842106</v>
      </c>
      <c r="N72" s="30">
        <f>+'dati assoluti'!N72/'dati assoluti'!$N72*100</f>
        <v>100</v>
      </c>
      <c r="O72" s="27"/>
    </row>
    <row r="73" spans="1:15" ht="9" customHeight="1" x14ac:dyDescent="0.25">
      <c r="A73" s="20">
        <v>17</v>
      </c>
      <c r="B73" s="21"/>
      <c r="C73" s="24" t="s">
        <v>8</v>
      </c>
      <c r="D73" s="30">
        <f>+'dati assoluti'!D73/'dati assoluti'!$N73*100</f>
        <v>19.551616266944734</v>
      </c>
      <c r="E73" s="30">
        <f>+'dati assoluti'!E73/'dati assoluti'!$N73*100</f>
        <v>14.754953076120959</v>
      </c>
      <c r="F73" s="30">
        <f>+'dati assoluti'!F73/'dati assoluti'!$N73*100</f>
        <v>25.026068821689261</v>
      </c>
      <c r="G73" s="30">
        <f>+'dati assoluti'!G73/'dati assoluti'!$N73*100</f>
        <v>14.911366006256518</v>
      </c>
      <c r="H73" s="30">
        <f>+'dati assoluti'!H73/'dati assoluti'!$N73*100</f>
        <v>7.5078206465067785</v>
      </c>
      <c r="I73" s="30">
        <f>+'dati assoluti'!I73/'dati assoluti'!$N73*100</f>
        <v>3.388946819603754</v>
      </c>
      <c r="J73" s="30">
        <f>+'dati assoluti'!J73/'dati assoluti'!$N73*100</f>
        <v>2.8675703858185608</v>
      </c>
      <c r="K73" s="30">
        <f>+'dati assoluti'!K73/'dati assoluti'!$N73*100</f>
        <v>1.8769551616266946</v>
      </c>
      <c r="L73" s="30">
        <f>+'dati assoluti'!L73/'dati assoluti'!$N73*100</f>
        <v>2.6068821689259645</v>
      </c>
      <c r="M73" s="30">
        <f>+'dati assoluti'!M73/'dati assoluti'!$N73*100</f>
        <v>7.5078206465067785</v>
      </c>
      <c r="N73" s="30">
        <f>+'dati assoluti'!N73/'dati assoluti'!$N73*100</f>
        <v>100</v>
      </c>
      <c r="O73" s="27"/>
    </row>
    <row r="74" spans="1:15" ht="9" customHeight="1" x14ac:dyDescent="0.25">
      <c r="A74" s="20">
        <v>18</v>
      </c>
      <c r="B74" s="21"/>
      <c r="C74" s="24" t="s">
        <v>37</v>
      </c>
      <c r="D74" s="30">
        <f>+'dati assoluti'!D74/'dati assoluti'!$N74*100</f>
        <v>7.7192982456140351</v>
      </c>
      <c r="E74" s="30">
        <f>+'dati assoluti'!E74/'dati assoluti'!$N74*100</f>
        <v>17.456140350877192</v>
      </c>
      <c r="F74" s="30">
        <f>+'dati assoluti'!F74/'dati assoluti'!$N74*100</f>
        <v>21.842105263157897</v>
      </c>
      <c r="G74" s="30">
        <f>+'dati assoluti'!G74/'dati assoluti'!$N74*100</f>
        <v>15.789473684210526</v>
      </c>
      <c r="H74" s="30">
        <f>+'dati assoluti'!H74/'dati assoluti'!$N74*100</f>
        <v>8.7719298245614024</v>
      </c>
      <c r="I74" s="30">
        <f>+'dati assoluti'!I74/'dati assoluti'!$N74*100</f>
        <v>6.9005847953216373</v>
      </c>
      <c r="J74" s="30">
        <f>+'dati assoluti'!J74/'dati assoluti'!$N74*100</f>
        <v>4.8245614035087714</v>
      </c>
      <c r="K74" s="30">
        <f>+'dati assoluti'!K74/'dati assoluti'!$N74*100</f>
        <v>4.5321637426900585</v>
      </c>
      <c r="L74" s="30">
        <f>+'dati assoluti'!L74/'dati assoluti'!$N74*100</f>
        <v>4.6491228070175437</v>
      </c>
      <c r="M74" s="30">
        <f>+'dati assoluti'!M74/'dati assoluti'!$N74*100</f>
        <v>7.5146198830409361</v>
      </c>
      <c r="N74" s="30">
        <f>+'dati assoluti'!N74/'dati assoluti'!$N74*100</f>
        <v>100</v>
      </c>
      <c r="O74" s="27"/>
    </row>
    <row r="75" spans="1:15" ht="9" customHeight="1" x14ac:dyDescent="0.25">
      <c r="A75" s="20">
        <v>19</v>
      </c>
      <c r="B75" s="21"/>
      <c r="C75" s="23" t="s">
        <v>19</v>
      </c>
      <c r="D75" s="30">
        <f>+'dati assoluti'!D75/'dati assoluti'!$N75*100</f>
        <v>19.697606047879042</v>
      </c>
      <c r="E75" s="30">
        <f>+'dati assoluti'!E75/'dati assoluti'!$N75*100</f>
        <v>16.379672406551869</v>
      </c>
      <c r="F75" s="30">
        <f>+'dati assoluti'!F75/'dati assoluti'!$N75*100</f>
        <v>13.103737925241496</v>
      </c>
      <c r="G75" s="30">
        <f>+'dati assoluti'!G75/'dati assoluti'!$N75*100</f>
        <v>12.683746325073496</v>
      </c>
      <c r="H75" s="30">
        <f>+'dati assoluti'!H75/'dati assoluti'!$N75*100</f>
        <v>11.045779084418312</v>
      </c>
      <c r="I75" s="30">
        <f>+'dati assoluti'!I75/'dati assoluti'!$N75*100</f>
        <v>6.971860562788744</v>
      </c>
      <c r="J75" s="30">
        <f>+'dati assoluti'!J75/'dati assoluti'!$N75*100</f>
        <v>5.8798824023519529</v>
      </c>
      <c r="K75" s="30">
        <f>+'dati assoluti'!K75/'dati assoluti'!$N75*100</f>
        <v>3.5699286014279714</v>
      </c>
      <c r="L75" s="30">
        <f>+'dati assoluti'!L75/'dati assoluti'!$N75*100</f>
        <v>2.7299454010919781</v>
      </c>
      <c r="M75" s="30">
        <f>+'dati assoluti'!M75/'dati assoluti'!$N75*100</f>
        <v>7.9378412431751366</v>
      </c>
      <c r="N75" s="30">
        <f>+'dati assoluti'!N75/'dati assoluti'!$N75*100</f>
        <v>100</v>
      </c>
      <c r="O75" s="27"/>
    </row>
    <row r="76" spans="1:15" ht="9" customHeight="1" x14ac:dyDescent="0.25">
      <c r="A76" s="20">
        <v>20</v>
      </c>
      <c r="B76" s="21"/>
      <c r="C76" s="22" t="s">
        <v>38</v>
      </c>
      <c r="D76" s="30">
        <f>+'dati assoluti'!D76/'dati assoluti'!$N76*100</f>
        <v>11.036539895600299</v>
      </c>
      <c r="E76" s="30">
        <f>+'dati assoluti'!E76/'dati assoluti'!$N76*100</f>
        <v>53.616703952274428</v>
      </c>
      <c r="F76" s="30">
        <f>+'dati assoluti'!F76/'dati assoluti'!$N76*100</f>
        <v>18.866517524235647</v>
      </c>
      <c r="G76" s="30">
        <f>+'dati assoluti'!G76/'dati assoluti'!$N76*100</f>
        <v>8.202833706189411</v>
      </c>
      <c r="H76" s="30">
        <f>+'dati assoluti'!H76/'dati assoluti'!$N76*100</f>
        <v>3.8777032065622672</v>
      </c>
      <c r="I76" s="30">
        <f>+'dati assoluti'!I76/'dati assoluti'!$N76*100</f>
        <v>1.6405667412378822</v>
      </c>
      <c r="J76" s="30">
        <f>+'dati assoluti'!J76/'dati assoluti'!$N76*100</f>
        <v>0.82028337061894108</v>
      </c>
      <c r="K76" s="30">
        <f>+'dati assoluti'!K76/'dati assoluti'!$N76*100</f>
        <v>0.44742729306487694</v>
      </c>
      <c r="L76" s="30">
        <f>+'dati assoluti'!L76/'dati assoluti'!$N76*100</f>
        <v>0.59656972408650255</v>
      </c>
      <c r="M76" s="30">
        <f>+'dati assoluti'!M76/'dati assoluti'!$N76*100</f>
        <v>0.89485458612975388</v>
      </c>
      <c r="N76" s="30">
        <f>+'dati assoluti'!N76/'dati assoluti'!$N76*100</f>
        <v>100</v>
      </c>
      <c r="O76" s="27"/>
    </row>
    <row r="77" spans="1:15" ht="9" customHeight="1" x14ac:dyDescent="0.25">
      <c r="A77" s="20"/>
      <c r="B77" s="21"/>
      <c r="C77" s="2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8"/>
    </row>
    <row r="78" spans="1:15" ht="9" customHeight="1" x14ac:dyDescent="0.25">
      <c r="A78" s="20"/>
      <c r="B78" s="21"/>
      <c r="C78" s="22" t="s">
        <v>22</v>
      </c>
      <c r="D78" s="30">
        <f>+'dati assoluti'!D78/'dati assoluti'!$N78*100</f>
        <v>13.835657296249348</v>
      </c>
      <c r="E78" s="30">
        <f>+'dati assoluti'!E78/'dati assoluti'!$N78*100</f>
        <v>21.247483409141747</v>
      </c>
      <c r="F78" s="30">
        <f>+'dati assoluti'!F78/'dati assoluti'!$N78*100</f>
        <v>18.865110729997763</v>
      </c>
      <c r="G78" s="30">
        <f>+'dati assoluti'!G78/'dati assoluti'!$N78*100</f>
        <v>14.37253001267616</v>
      </c>
      <c r="H78" s="30">
        <f>+'dati assoluti'!H78/'dati assoluti'!$N78*100</f>
        <v>9.1417493102676914</v>
      </c>
      <c r="I78" s="30">
        <f>+'dati assoluti'!I78/'dati assoluti'!$N78*100</f>
        <v>6.0696443218253675</v>
      </c>
      <c r="J78" s="30">
        <f>+'dati assoluti'!J78/'dati assoluti'!$N78*100</f>
        <v>4.3956453657445387</v>
      </c>
      <c r="K78" s="30">
        <f>+'dati assoluti'!K78/'dati assoluti'!$N78*100</f>
        <v>4.0153605249422117</v>
      </c>
      <c r="L78" s="30">
        <f>+'dati assoluti'!L78/'dati assoluti'!$N78*100</f>
        <v>3.2100514503019908</v>
      </c>
      <c r="M78" s="30">
        <f>+'dati assoluti'!M78/'dati assoluti'!$N78*100</f>
        <v>4.8467675788531803</v>
      </c>
      <c r="N78" s="30">
        <f>+'dati assoluti'!N78/'dati assoluti'!$N78*100</f>
        <v>100</v>
      </c>
      <c r="O78" s="27"/>
    </row>
    <row r="79" spans="1:15" ht="9" customHeight="1" x14ac:dyDescent="0.25">
      <c r="A79" s="20"/>
      <c r="B79" s="21"/>
      <c r="C79" s="2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"/>
    </row>
    <row r="80" spans="1:15" ht="9" customHeight="1" x14ac:dyDescent="0.25">
      <c r="A80" s="31"/>
      <c r="B80" s="32"/>
      <c r="C80" s="26" t="s">
        <v>23</v>
      </c>
      <c r="D80" s="43">
        <f>+'dati assoluti'!D80/'dati assoluti'!$N80*100</f>
        <v>15.610642950151094</v>
      </c>
      <c r="E80" s="43">
        <f>+'dati assoluti'!E80/'dati assoluti'!$N80*100</f>
        <v>23.143257253765078</v>
      </c>
      <c r="F80" s="43">
        <f>+'dati assoluti'!F80/'dati assoluti'!$N80*100</f>
        <v>17.549075006756258</v>
      </c>
      <c r="G80" s="43">
        <f>+'dati assoluti'!G80/'dati assoluti'!$N80*100</f>
        <v>12.398758486270463</v>
      </c>
      <c r="H80" s="43">
        <f>+'dati assoluti'!H80/'dati assoluti'!$N80*100</f>
        <v>8.5923232521763335</v>
      </c>
      <c r="I80" s="43">
        <f>+'dati assoluti'!I80/'dati assoluti'!$N80*100</f>
        <v>6.2444209681514051</v>
      </c>
      <c r="J80" s="43">
        <f>+'dati assoluti'!J80/'dati assoluti'!$N80*100</f>
        <v>4.5131808466206422</v>
      </c>
      <c r="K80" s="43">
        <f>+'dati assoluti'!K80/'dati assoluti'!$N80*100</f>
        <v>3.8858724582135635</v>
      </c>
      <c r="L80" s="43">
        <f>+'dati assoluti'!L80/'dati assoluti'!$N80*100</f>
        <v>3.0620183606449975</v>
      </c>
      <c r="M80" s="43">
        <f>+'dati assoluti'!M80/'dati assoluti'!$N80*100</f>
        <v>5.0004504172501614</v>
      </c>
      <c r="N80" s="43">
        <f>+'dati assoluti'!N80/'dati assoluti'!$N80*100</f>
        <v>100</v>
      </c>
      <c r="O80" s="42"/>
    </row>
    <row r="81" spans="1:22" s="5" customFormat="1" ht="9" customHeight="1" x14ac:dyDescent="0.2">
      <c r="A81" s="36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6" t="s">
        <v>34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37"/>
    </row>
  </sheetData>
  <mergeCells count="6">
    <mergeCell ref="C4:C5"/>
    <mergeCell ref="D4:N4"/>
    <mergeCell ref="A82:M82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2012-02-02T10:56:46Z</cp:lastPrinted>
  <dcterms:created xsi:type="dcterms:W3CDTF">2012-02-02T10:05:07Z</dcterms:created>
  <dcterms:modified xsi:type="dcterms:W3CDTF">2022-05-25T08:18:59Z</dcterms:modified>
</cp:coreProperties>
</file>